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activeX/activeX1.xml" ContentType="application/vnd.ms-office.activeX+xml"/>
  <Override PartName="/xl/activeX/activeX1.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codeName="ThisWorkbook"/>
  <mc:AlternateContent xmlns:mc="http://schemas.openxmlformats.org/markup-compatibility/2006">
    <mc:Choice Requires="x15">
      <x15ac:absPath xmlns:x15ac="http://schemas.microsoft.com/office/spreadsheetml/2010/11/ac" url="C:\Users\acs.attila\Desktop\SZABÁSZAT\FRISS verzió számosak\"/>
    </mc:Choice>
  </mc:AlternateContent>
  <xr:revisionPtr revIDLastSave="0" documentId="8_{30D51372-200B-43C6-9CEE-49AD6A967DD1}" xr6:coauthVersionLast="47" xr6:coauthVersionMax="47" xr10:uidLastSave="{00000000-0000-0000-0000-000000000000}"/>
  <bookViews>
    <workbookView xWindow="-120" yWindow="-120" windowWidth="29040" windowHeight="15840" xr2:uid="{00000000-000D-0000-FFFF-FFFF00000000}"/>
  </bookViews>
  <sheets>
    <sheet name="Bérlécezés" sheetId="1" r:id="rId1"/>
    <sheet name="Kitöltési példa segédlet 1" sheetId="3" r:id="rId2"/>
    <sheet name="Kitöltési példa segédlet 2" sheetId="4" r:id="rId3"/>
    <sheet name="seged" sheetId="2" r:id="rId4"/>
    <sheet name="Munka1" sheetId="5" state="hidden" r:id="rId5"/>
  </sheets>
  <definedNames>
    <definedName name="_xlnm.Print_Area" localSheetId="0">Bérlécezés!$A$1:$N$49</definedName>
    <definedName name="_xlnm.Print_Area" localSheetId="1">'Kitöltési példa segédlet 1'!$A$1:$O$49</definedName>
    <definedName name="Osszfolyometer">Bérlécezés!$S$23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101" i="1" l="1"/>
  <c r="Z102" i="1"/>
  <c r="Z103" i="1"/>
  <c r="Z104" i="1"/>
  <c r="Z105" i="1"/>
  <c r="Z106" i="1"/>
  <c r="Z107" i="1"/>
  <c r="Z108" i="1"/>
  <c r="Z109" i="1"/>
  <c r="Z110" i="1"/>
  <c r="Z111" i="1"/>
  <c r="Z112" i="1"/>
  <c r="Z113" i="1"/>
  <c r="Z114" i="1"/>
  <c r="Z115" i="1"/>
  <c r="Z116" i="1"/>
  <c r="Z117" i="1"/>
  <c r="Z118" i="1"/>
  <c r="Z119" i="1"/>
  <c r="Z120" i="1"/>
  <c r="Z121" i="1"/>
  <c r="Z122" i="1"/>
  <c r="Z123" i="1"/>
  <c r="Z124" i="1"/>
  <c r="Z125" i="1"/>
  <c r="Z126" i="1"/>
  <c r="Z127" i="1"/>
  <c r="Z128" i="1"/>
  <c r="Z129" i="1"/>
  <c r="Z130" i="1"/>
  <c r="Z131" i="1"/>
  <c r="Z132" i="1"/>
  <c r="Z133" i="1"/>
  <c r="Z134" i="1"/>
  <c r="Z135" i="1"/>
  <c r="Z136" i="1"/>
  <c r="Z137" i="1"/>
  <c r="Z138" i="1"/>
  <c r="Z139" i="1"/>
  <c r="Z140" i="1"/>
  <c r="Z141" i="1"/>
  <c r="Z142" i="1"/>
  <c r="Z143" i="1"/>
  <c r="Z144" i="1"/>
  <c r="Z145" i="1"/>
  <c r="Z146" i="1"/>
  <c r="Z147" i="1"/>
  <c r="Z148" i="1"/>
  <c r="Z149" i="1"/>
  <c r="Z150" i="1"/>
  <c r="Z151" i="1"/>
  <c r="Z152" i="1"/>
  <c r="Z153" i="1"/>
  <c r="Z154" i="1"/>
  <c r="Z155" i="1"/>
  <c r="Z156" i="1"/>
  <c r="Z157" i="1"/>
  <c r="Z158" i="1"/>
  <c r="Z159" i="1"/>
  <c r="Z160" i="1"/>
  <c r="Z161" i="1"/>
  <c r="Z162" i="1"/>
  <c r="Z163" i="1"/>
  <c r="Z164" i="1"/>
  <c r="Z165" i="1"/>
  <c r="Z166" i="1"/>
  <c r="Z167" i="1"/>
  <c r="Z168" i="1"/>
  <c r="Z169" i="1"/>
  <c r="Z170" i="1"/>
  <c r="Z171" i="1"/>
  <c r="Z172" i="1"/>
  <c r="Z173" i="1"/>
  <c r="Y101" i="1"/>
  <c r="Y102" i="1"/>
  <c r="Y103" i="1"/>
  <c r="Y104" i="1"/>
  <c r="Y105" i="1"/>
  <c r="Y106" i="1"/>
  <c r="Y107" i="1"/>
  <c r="Y108" i="1"/>
  <c r="Y109" i="1"/>
  <c r="Y110" i="1"/>
  <c r="Y111" i="1"/>
  <c r="Y112" i="1"/>
  <c r="Y113" i="1"/>
  <c r="Y114" i="1"/>
  <c r="Y115" i="1"/>
  <c r="Y116" i="1"/>
  <c r="Y117" i="1"/>
  <c r="Y118" i="1"/>
  <c r="Y119" i="1"/>
  <c r="Y120" i="1"/>
  <c r="Y121" i="1"/>
  <c r="Y122" i="1"/>
  <c r="Y123" i="1"/>
  <c r="Y124" i="1"/>
  <c r="Y125" i="1"/>
  <c r="Y126" i="1"/>
  <c r="Y127" i="1"/>
  <c r="Y128" i="1"/>
  <c r="Y129" i="1"/>
  <c r="Y130" i="1"/>
  <c r="Y131" i="1"/>
  <c r="Y132" i="1"/>
  <c r="Y133" i="1"/>
  <c r="Y134" i="1"/>
  <c r="Y135" i="1"/>
  <c r="Y136" i="1"/>
  <c r="Y137" i="1"/>
  <c r="Y138" i="1"/>
  <c r="Y139" i="1"/>
  <c r="Y140" i="1"/>
  <c r="Y141" i="1"/>
  <c r="Y142" i="1"/>
  <c r="Y143" i="1"/>
  <c r="Y144" i="1"/>
  <c r="Y145" i="1"/>
  <c r="Y146" i="1"/>
  <c r="Y147" i="1"/>
  <c r="Y148" i="1"/>
  <c r="Y149" i="1"/>
  <c r="Y150" i="1"/>
  <c r="Y151" i="1"/>
  <c r="Y152" i="1"/>
  <c r="Y153" i="1"/>
  <c r="Y154" i="1"/>
  <c r="Y155" i="1"/>
  <c r="Y156" i="1"/>
  <c r="Y157" i="1"/>
  <c r="Y158" i="1"/>
  <c r="Y159" i="1"/>
  <c r="Y160" i="1"/>
  <c r="Y161" i="1"/>
  <c r="Y162" i="1"/>
  <c r="Y163" i="1"/>
  <c r="Y164" i="1"/>
  <c r="Y165" i="1"/>
  <c r="Y166" i="1"/>
  <c r="Y167" i="1"/>
  <c r="Y168" i="1"/>
  <c r="Y169" i="1"/>
  <c r="Y170" i="1"/>
  <c r="Y171" i="1"/>
  <c r="Y172" i="1"/>
  <c r="Y173"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W101" i="1"/>
  <c r="W102" i="1"/>
  <c r="W103" i="1"/>
  <c r="W104" i="1"/>
  <c r="W105" i="1"/>
  <c r="W106" i="1"/>
  <c r="W107" i="1"/>
  <c r="W108" i="1"/>
  <c r="W109" i="1"/>
  <c r="W110" i="1"/>
  <c r="W111" i="1"/>
  <c r="W112" i="1"/>
  <c r="W113" i="1"/>
  <c r="W114" i="1"/>
  <c r="W115" i="1"/>
  <c r="W116" i="1"/>
  <c r="W117" i="1"/>
  <c r="W118" i="1"/>
  <c r="W119" i="1"/>
  <c r="W120" i="1"/>
  <c r="W121" i="1"/>
  <c r="W122" i="1"/>
  <c r="W123" i="1"/>
  <c r="W124" i="1"/>
  <c r="W125" i="1"/>
  <c r="W126" i="1"/>
  <c r="W127" i="1"/>
  <c r="W128" i="1"/>
  <c r="W129" i="1"/>
  <c r="W130" i="1"/>
  <c r="W131" i="1"/>
  <c r="W132" i="1"/>
  <c r="W133" i="1"/>
  <c r="W134" i="1"/>
  <c r="W135" i="1"/>
  <c r="W136" i="1"/>
  <c r="W137" i="1"/>
  <c r="W138" i="1"/>
  <c r="W139" i="1"/>
  <c r="W140" i="1"/>
  <c r="W141" i="1"/>
  <c r="W142" i="1"/>
  <c r="W143" i="1"/>
  <c r="W144" i="1"/>
  <c r="W145" i="1"/>
  <c r="W146" i="1"/>
  <c r="W147" i="1"/>
  <c r="W148" i="1"/>
  <c r="W149" i="1"/>
  <c r="W150" i="1"/>
  <c r="W151" i="1"/>
  <c r="W152" i="1"/>
  <c r="W153" i="1"/>
  <c r="W154" i="1"/>
  <c r="W155" i="1"/>
  <c r="W156" i="1"/>
  <c r="W157" i="1"/>
  <c r="W158" i="1"/>
  <c r="W159" i="1"/>
  <c r="W160" i="1"/>
  <c r="W161" i="1"/>
  <c r="W162" i="1"/>
  <c r="W163" i="1"/>
  <c r="W164" i="1"/>
  <c r="W165" i="1"/>
  <c r="W166" i="1"/>
  <c r="W167" i="1"/>
  <c r="W168" i="1"/>
  <c r="W169" i="1"/>
  <c r="W170" i="1"/>
  <c r="W171" i="1"/>
  <c r="W172" i="1"/>
  <c r="W173" i="1"/>
  <c r="V101" i="1"/>
  <c r="V102" i="1"/>
  <c r="V103" i="1"/>
  <c r="V104" i="1"/>
  <c r="V105" i="1"/>
  <c r="V106" i="1"/>
  <c r="V107" i="1"/>
  <c r="V108" i="1"/>
  <c r="V109" i="1"/>
  <c r="V110" i="1"/>
  <c r="V111" i="1"/>
  <c r="V112" i="1"/>
  <c r="V113" i="1"/>
  <c r="V114" i="1"/>
  <c r="V115" i="1"/>
  <c r="V116" i="1"/>
  <c r="V117" i="1"/>
  <c r="V118" i="1"/>
  <c r="V119" i="1"/>
  <c r="V120" i="1"/>
  <c r="V121" i="1"/>
  <c r="V122" i="1"/>
  <c r="V123" i="1"/>
  <c r="V124" i="1"/>
  <c r="V125" i="1"/>
  <c r="V126" i="1"/>
  <c r="V127" i="1"/>
  <c r="V128" i="1"/>
  <c r="V129" i="1"/>
  <c r="V130" i="1"/>
  <c r="V131" i="1"/>
  <c r="V132" i="1"/>
  <c r="V133" i="1"/>
  <c r="V134" i="1"/>
  <c r="V135" i="1"/>
  <c r="V136" i="1"/>
  <c r="V137" i="1"/>
  <c r="V138" i="1"/>
  <c r="V139" i="1"/>
  <c r="V140" i="1"/>
  <c r="V141" i="1"/>
  <c r="V142" i="1"/>
  <c r="V143" i="1"/>
  <c r="V144" i="1"/>
  <c r="V145" i="1"/>
  <c r="V146" i="1"/>
  <c r="V147" i="1"/>
  <c r="V148" i="1"/>
  <c r="V149" i="1"/>
  <c r="V150" i="1"/>
  <c r="V151" i="1"/>
  <c r="V152" i="1"/>
  <c r="V153" i="1"/>
  <c r="V154" i="1"/>
  <c r="V155" i="1"/>
  <c r="V156" i="1"/>
  <c r="V157" i="1"/>
  <c r="V158" i="1"/>
  <c r="V159" i="1"/>
  <c r="V160" i="1"/>
  <c r="V161" i="1"/>
  <c r="V162" i="1"/>
  <c r="V163" i="1"/>
  <c r="V164" i="1"/>
  <c r="V165" i="1"/>
  <c r="V166" i="1"/>
  <c r="V167" i="1"/>
  <c r="V168" i="1"/>
  <c r="V169" i="1"/>
  <c r="V170" i="1"/>
  <c r="V171" i="1"/>
  <c r="V172" i="1"/>
  <c r="V173" i="1"/>
  <c r="U101" i="1"/>
  <c r="U102" i="1"/>
  <c r="U103" i="1"/>
  <c r="U104" i="1"/>
  <c r="U105" i="1"/>
  <c r="U106" i="1"/>
  <c r="U107" i="1"/>
  <c r="U108" i="1"/>
  <c r="U109" i="1"/>
  <c r="U110" i="1"/>
  <c r="U111" i="1"/>
  <c r="U112" i="1"/>
  <c r="U113" i="1"/>
  <c r="U114" i="1"/>
  <c r="U115" i="1"/>
  <c r="U116" i="1"/>
  <c r="U117" i="1"/>
  <c r="U118" i="1"/>
  <c r="U119" i="1"/>
  <c r="U120" i="1"/>
  <c r="U121" i="1"/>
  <c r="U122" i="1"/>
  <c r="U123" i="1"/>
  <c r="U124" i="1"/>
  <c r="U125" i="1"/>
  <c r="U126" i="1"/>
  <c r="U127" i="1"/>
  <c r="U128" i="1"/>
  <c r="U129" i="1"/>
  <c r="U130" i="1"/>
  <c r="U131" i="1"/>
  <c r="U132" i="1"/>
  <c r="U133" i="1"/>
  <c r="U134" i="1"/>
  <c r="U135" i="1"/>
  <c r="U136" i="1"/>
  <c r="U137" i="1"/>
  <c r="U138" i="1"/>
  <c r="U139" i="1"/>
  <c r="U140" i="1"/>
  <c r="U141" i="1"/>
  <c r="U142" i="1"/>
  <c r="U143" i="1"/>
  <c r="U144" i="1"/>
  <c r="U145" i="1"/>
  <c r="U146" i="1"/>
  <c r="U147" i="1"/>
  <c r="U148" i="1"/>
  <c r="U149" i="1"/>
  <c r="U150" i="1"/>
  <c r="U151" i="1"/>
  <c r="U152" i="1"/>
  <c r="U153" i="1"/>
  <c r="U154" i="1"/>
  <c r="U155" i="1"/>
  <c r="U156" i="1"/>
  <c r="U157" i="1"/>
  <c r="U158" i="1"/>
  <c r="U159" i="1"/>
  <c r="U160" i="1"/>
  <c r="U161" i="1"/>
  <c r="U162" i="1"/>
  <c r="U163" i="1"/>
  <c r="U164" i="1"/>
  <c r="U165" i="1"/>
  <c r="U166" i="1"/>
  <c r="U167" i="1"/>
  <c r="U168" i="1"/>
  <c r="U169" i="1"/>
  <c r="U170" i="1"/>
  <c r="U171" i="1"/>
  <c r="U172" i="1"/>
  <c r="U173" i="1"/>
  <c r="T101" i="1"/>
  <c r="T102" i="1"/>
  <c r="T103" i="1"/>
  <c r="T104" i="1"/>
  <c r="T105" i="1"/>
  <c r="T106" i="1"/>
  <c r="T107" i="1"/>
  <c r="T108" i="1"/>
  <c r="T109" i="1"/>
  <c r="T110" i="1"/>
  <c r="T111" i="1"/>
  <c r="T112" i="1"/>
  <c r="T113" i="1"/>
  <c r="T114" i="1"/>
  <c r="T115" i="1"/>
  <c r="T116" i="1"/>
  <c r="T117" i="1"/>
  <c r="T118" i="1"/>
  <c r="T119" i="1"/>
  <c r="T120" i="1"/>
  <c r="T121" i="1"/>
  <c r="T122" i="1"/>
  <c r="T123" i="1"/>
  <c r="T124" i="1"/>
  <c r="T125" i="1"/>
  <c r="T126" i="1"/>
  <c r="T127" i="1"/>
  <c r="T128" i="1"/>
  <c r="T129" i="1"/>
  <c r="T130" i="1"/>
  <c r="T131" i="1"/>
  <c r="T132" i="1"/>
  <c r="T133" i="1"/>
  <c r="T134" i="1"/>
  <c r="T135" i="1"/>
  <c r="T136" i="1"/>
  <c r="T137" i="1"/>
  <c r="T138" i="1"/>
  <c r="T139" i="1"/>
  <c r="T140" i="1"/>
  <c r="T141" i="1"/>
  <c r="T142" i="1"/>
  <c r="T143" i="1"/>
  <c r="T144" i="1"/>
  <c r="T145" i="1"/>
  <c r="T146" i="1"/>
  <c r="T147" i="1"/>
  <c r="T148" i="1"/>
  <c r="T149" i="1"/>
  <c r="T150" i="1"/>
  <c r="T151" i="1"/>
  <c r="T152" i="1"/>
  <c r="T153" i="1"/>
  <c r="T154" i="1"/>
  <c r="T155" i="1"/>
  <c r="T156" i="1"/>
  <c r="T157" i="1"/>
  <c r="T158" i="1"/>
  <c r="T159" i="1"/>
  <c r="T160" i="1"/>
  <c r="T161" i="1"/>
  <c r="T162" i="1"/>
  <c r="T163" i="1"/>
  <c r="T164" i="1"/>
  <c r="T165" i="1"/>
  <c r="T166" i="1"/>
  <c r="T167" i="1"/>
  <c r="T168" i="1"/>
  <c r="T169" i="1"/>
  <c r="T170" i="1"/>
  <c r="T171" i="1"/>
  <c r="T172" i="1"/>
  <c r="T173" i="1"/>
  <c r="S101" i="1"/>
  <c r="S102" i="1"/>
  <c r="S103" i="1"/>
  <c r="S104" i="1"/>
  <c r="S105" i="1"/>
  <c r="S106" i="1"/>
  <c r="S107" i="1"/>
  <c r="S108" i="1"/>
  <c r="S109" i="1"/>
  <c r="S110" i="1"/>
  <c r="S111" i="1"/>
  <c r="S112" i="1"/>
  <c r="S113" i="1"/>
  <c r="S114" i="1"/>
  <c r="S115" i="1"/>
  <c r="S116" i="1"/>
  <c r="S117" i="1"/>
  <c r="S118" i="1"/>
  <c r="S119" i="1"/>
  <c r="S120" i="1"/>
  <c r="S121" i="1"/>
  <c r="S122" i="1"/>
  <c r="S123" i="1"/>
  <c r="S124" i="1"/>
  <c r="S125" i="1"/>
  <c r="S126" i="1"/>
  <c r="S127" i="1"/>
  <c r="S128" i="1"/>
  <c r="S129" i="1"/>
  <c r="S130" i="1"/>
  <c r="S131" i="1"/>
  <c r="S132" i="1"/>
  <c r="S133" i="1"/>
  <c r="S134" i="1"/>
  <c r="S135" i="1"/>
  <c r="S136" i="1"/>
  <c r="S137" i="1"/>
  <c r="S138" i="1"/>
  <c r="S139" i="1"/>
  <c r="S140" i="1"/>
  <c r="S141" i="1"/>
  <c r="S142" i="1"/>
  <c r="S143" i="1"/>
  <c r="S144" i="1"/>
  <c r="S145" i="1"/>
  <c r="S146" i="1"/>
  <c r="S147" i="1"/>
  <c r="S148" i="1"/>
  <c r="S149" i="1"/>
  <c r="S150" i="1"/>
  <c r="S151" i="1"/>
  <c r="S152" i="1"/>
  <c r="S153" i="1"/>
  <c r="S154" i="1"/>
  <c r="S155" i="1"/>
  <c r="S156" i="1"/>
  <c r="S157" i="1"/>
  <c r="S158" i="1"/>
  <c r="S159" i="1"/>
  <c r="S160" i="1"/>
  <c r="S161" i="1"/>
  <c r="S162" i="1"/>
  <c r="S163" i="1"/>
  <c r="S164" i="1"/>
  <c r="S165" i="1"/>
  <c r="S166" i="1"/>
  <c r="S167" i="1"/>
  <c r="S168" i="1"/>
  <c r="S169" i="1"/>
  <c r="S170" i="1"/>
  <c r="S171" i="1"/>
  <c r="S172" i="1"/>
  <c r="S173" i="1"/>
  <c r="R101" i="1"/>
  <c r="R102" i="1"/>
  <c r="R103" i="1"/>
  <c r="R104" i="1"/>
  <c r="R105" i="1"/>
  <c r="R106" i="1"/>
  <c r="R107" i="1"/>
  <c r="R108" i="1"/>
  <c r="R109" i="1"/>
  <c r="R110" i="1"/>
  <c r="R111" i="1"/>
  <c r="R112" i="1"/>
  <c r="R113" i="1"/>
  <c r="R114" i="1"/>
  <c r="R115" i="1"/>
  <c r="R116" i="1"/>
  <c r="R117" i="1"/>
  <c r="R118" i="1"/>
  <c r="R119" i="1"/>
  <c r="R120" i="1"/>
  <c r="R121" i="1"/>
  <c r="R122" i="1"/>
  <c r="R123" i="1"/>
  <c r="R124" i="1"/>
  <c r="R125" i="1"/>
  <c r="R126" i="1"/>
  <c r="R127" i="1"/>
  <c r="R128" i="1"/>
  <c r="R129" i="1"/>
  <c r="R130" i="1"/>
  <c r="R131" i="1"/>
  <c r="R132" i="1"/>
  <c r="R133" i="1"/>
  <c r="R134" i="1"/>
  <c r="R135" i="1"/>
  <c r="R136" i="1"/>
  <c r="R137" i="1"/>
  <c r="R138" i="1"/>
  <c r="R139" i="1"/>
  <c r="R140" i="1"/>
  <c r="R141" i="1"/>
  <c r="R142" i="1"/>
  <c r="R143" i="1"/>
  <c r="R144" i="1"/>
  <c r="R145" i="1"/>
  <c r="R146" i="1"/>
  <c r="R147" i="1"/>
  <c r="R148" i="1"/>
  <c r="R149" i="1"/>
  <c r="R150" i="1"/>
  <c r="R151" i="1"/>
  <c r="R152" i="1"/>
  <c r="R153" i="1"/>
  <c r="R154" i="1"/>
  <c r="R155" i="1"/>
  <c r="R156" i="1"/>
  <c r="R157" i="1"/>
  <c r="R158" i="1"/>
  <c r="R159" i="1"/>
  <c r="R160" i="1"/>
  <c r="R161" i="1"/>
  <c r="R162" i="1"/>
  <c r="R163" i="1"/>
  <c r="R164" i="1"/>
  <c r="R165" i="1"/>
  <c r="R166" i="1"/>
  <c r="R167" i="1"/>
  <c r="R168" i="1"/>
  <c r="R169" i="1"/>
  <c r="R170" i="1"/>
  <c r="R171" i="1"/>
  <c r="R172" i="1"/>
  <c r="R173" i="1"/>
  <c r="Q101" i="1"/>
  <c r="Q102" i="1"/>
  <c r="Q103" i="1"/>
  <c r="Q104" i="1"/>
  <c r="Q105" i="1"/>
  <c r="Q106" i="1"/>
  <c r="Q107" i="1"/>
  <c r="Q108" i="1"/>
  <c r="Q109" i="1"/>
  <c r="Q110" i="1"/>
  <c r="Q111" i="1"/>
  <c r="Q112"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Q172" i="1"/>
  <c r="Q173" i="1"/>
  <c r="P100" i="1"/>
  <c r="P101" i="1"/>
  <c r="P102" i="1"/>
  <c r="P103" i="1"/>
  <c r="P104" i="1"/>
  <c r="P105" i="1"/>
  <c r="P106" i="1"/>
  <c r="P107" i="1"/>
  <c r="P108" i="1"/>
  <c r="P109" i="1"/>
  <c r="P110" i="1"/>
  <c r="P111" i="1"/>
  <c r="P112" i="1"/>
  <c r="P113" i="1"/>
  <c r="P114" i="1"/>
  <c r="P115" i="1"/>
  <c r="P116" i="1"/>
  <c r="P117" i="1"/>
  <c r="P118" i="1"/>
  <c r="P119" i="1"/>
  <c r="P120" i="1"/>
  <c r="P121" i="1"/>
  <c r="P122" i="1"/>
  <c r="P123" i="1"/>
  <c r="P124" i="1"/>
  <c r="P125" i="1"/>
  <c r="P126" i="1"/>
  <c r="P127" i="1"/>
  <c r="P128" i="1"/>
  <c r="P129" i="1"/>
  <c r="P130" i="1"/>
  <c r="P131" i="1"/>
  <c r="P132" i="1"/>
  <c r="P133" i="1"/>
  <c r="P134" i="1"/>
  <c r="P135" i="1"/>
  <c r="P136" i="1"/>
  <c r="P137" i="1"/>
  <c r="P138" i="1"/>
  <c r="P139" i="1"/>
  <c r="P140" i="1"/>
  <c r="P141" i="1"/>
  <c r="P142" i="1"/>
  <c r="P143" i="1"/>
  <c r="P144" i="1"/>
  <c r="P145" i="1"/>
  <c r="P146" i="1"/>
  <c r="P147" i="1"/>
  <c r="P148" i="1"/>
  <c r="P149" i="1"/>
  <c r="P150" i="1"/>
  <c r="P151" i="1"/>
  <c r="P152" i="1"/>
  <c r="P153" i="1"/>
  <c r="P154" i="1"/>
  <c r="P155" i="1"/>
  <c r="P156" i="1"/>
  <c r="P157" i="1"/>
  <c r="P158" i="1"/>
  <c r="P159" i="1"/>
  <c r="P160" i="1"/>
  <c r="P161" i="1"/>
  <c r="P162" i="1"/>
  <c r="P163" i="1"/>
  <c r="P164" i="1"/>
  <c r="P165" i="1"/>
  <c r="P166" i="1"/>
  <c r="P167" i="1"/>
  <c r="P168" i="1"/>
  <c r="P169" i="1"/>
  <c r="P170" i="1"/>
  <c r="P171" i="1"/>
  <c r="P172" i="1"/>
  <c r="P173" i="1"/>
  <c r="Z28" i="1"/>
  <c r="Z29" i="1"/>
  <c r="Z30" i="1"/>
  <c r="Z31" i="1"/>
  <c r="Z32" i="1"/>
  <c r="Z33" i="1"/>
  <c r="Z34" i="1"/>
  <c r="Z35" i="1"/>
  <c r="Z36" i="1"/>
  <c r="Z37" i="1"/>
  <c r="Z38" i="1"/>
  <c r="Z39" i="1"/>
  <c r="Z40" i="1"/>
  <c r="Z41" i="1"/>
  <c r="Z42" i="1"/>
  <c r="Z43" i="1"/>
  <c r="Z44" i="1"/>
  <c r="Z45" i="1"/>
  <c r="Z46" i="1"/>
  <c r="Z47" i="1"/>
  <c r="Z48" i="1"/>
  <c r="Z49" i="1"/>
  <c r="Z50" i="1"/>
  <c r="Z51" i="1"/>
  <c r="Z52" i="1"/>
  <c r="Z53" i="1"/>
  <c r="Z54" i="1"/>
  <c r="Z55" i="1"/>
  <c r="Z56" i="1"/>
  <c r="Z57" i="1"/>
  <c r="Z58" i="1"/>
  <c r="Z59" i="1"/>
  <c r="Z60" i="1"/>
  <c r="Z61" i="1"/>
  <c r="Z62" i="1"/>
  <c r="Z63" i="1"/>
  <c r="Z64" i="1"/>
  <c r="Z65" i="1"/>
  <c r="Z66" i="1"/>
  <c r="Z67" i="1"/>
  <c r="Z68" i="1"/>
  <c r="Z69" i="1"/>
  <c r="Z70" i="1"/>
  <c r="Z71" i="1"/>
  <c r="Z72" i="1"/>
  <c r="Z73" i="1"/>
  <c r="Z74" i="1"/>
  <c r="Z75" i="1"/>
  <c r="Z76" i="1"/>
  <c r="Z77" i="1"/>
  <c r="Z78" i="1"/>
  <c r="Z79" i="1"/>
  <c r="Z80" i="1"/>
  <c r="Z81" i="1"/>
  <c r="Z82" i="1"/>
  <c r="Z83" i="1"/>
  <c r="Z84" i="1"/>
  <c r="Z85" i="1"/>
  <c r="Z86" i="1"/>
  <c r="Z87" i="1"/>
  <c r="Z88" i="1"/>
  <c r="Z89" i="1"/>
  <c r="Z90" i="1"/>
  <c r="Z91" i="1"/>
  <c r="Z92" i="1"/>
  <c r="Z93" i="1"/>
  <c r="Z94" i="1"/>
  <c r="Z95" i="1"/>
  <c r="Z96" i="1"/>
  <c r="Z97" i="1"/>
  <c r="Z98" i="1"/>
  <c r="Z99" i="1"/>
  <c r="Z100" i="1"/>
  <c r="Y24" i="1"/>
  <c r="Z24" i="1"/>
  <c r="Y25" i="1"/>
  <c r="Z25" i="1"/>
  <c r="Y26" i="1"/>
  <c r="Z26" i="1"/>
  <c r="Y27" i="1"/>
  <c r="Z27" i="1"/>
  <c r="Y30" i="1"/>
  <c r="Y31" i="1"/>
  <c r="Y32" i="1"/>
  <c r="Y33" i="1"/>
  <c r="Y34" i="1"/>
  <c r="Y35" i="1"/>
  <c r="Y36" i="1"/>
  <c r="Y37" i="1"/>
  <c r="Y38" i="1"/>
  <c r="Y39" i="1"/>
  <c r="Y40" i="1"/>
  <c r="Y41" i="1"/>
  <c r="Y42" i="1"/>
  <c r="Y43" i="1"/>
  <c r="Y44" i="1"/>
  <c r="Y45" i="1"/>
  <c r="Y46" i="1"/>
  <c r="Y47" i="1"/>
  <c r="Y48" i="1"/>
  <c r="Y49" i="1"/>
  <c r="Y50" i="1"/>
  <c r="Y51" i="1"/>
  <c r="Y52" i="1"/>
  <c r="Y53" i="1"/>
  <c r="Y54" i="1"/>
  <c r="Y55" i="1"/>
  <c r="Y56" i="1"/>
  <c r="Y57" i="1"/>
  <c r="Y58" i="1"/>
  <c r="Y59" i="1"/>
  <c r="Y60" i="1"/>
  <c r="Y61" i="1"/>
  <c r="Y62" i="1"/>
  <c r="Y63" i="1"/>
  <c r="Y64" i="1"/>
  <c r="Y65" i="1"/>
  <c r="Y66" i="1"/>
  <c r="Y67" i="1"/>
  <c r="Y68" i="1"/>
  <c r="Y69" i="1"/>
  <c r="Y70" i="1"/>
  <c r="Y71" i="1"/>
  <c r="Y72" i="1"/>
  <c r="Y73" i="1"/>
  <c r="Y74" i="1"/>
  <c r="Y75" i="1"/>
  <c r="Y76" i="1"/>
  <c r="Y77" i="1"/>
  <c r="Y78" i="1"/>
  <c r="Y79" i="1"/>
  <c r="Y80" i="1"/>
  <c r="Y81" i="1"/>
  <c r="Y82" i="1"/>
  <c r="Y83" i="1"/>
  <c r="Y84" i="1"/>
  <c r="Y85" i="1"/>
  <c r="Y86" i="1"/>
  <c r="Y87" i="1"/>
  <c r="Y88" i="1"/>
  <c r="Y89" i="1"/>
  <c r="Y90" i="1"/>
  <c r="Y91" i="1"/>
  <c r="Y92" i="1"/>
  <c r="Y93" i="1"/>
  <c r="Y94" i="1"/>
  <c r="Y95" i="1"/>
  <c r="Y96" i="1"/>
  <c r="Y97" i="1"/>
  <c r="Y98" i="1"/>
  <c r="Y99" i="1"/>
  <c r="Y100" i="1"/>
  <c r="Y28" i="1"/>
  <c r="Y29" i="1"/>
  <c r="X24" i="1"/>
  <c r="X23" i="1" s="1"/>
  <c r="H21" i="1" s="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W24" i="1"/>
  <c r="W25" i="1"/>
  <c r="W26" i="1"/>
  <c r="W27" i="1"/>
  <c r="W28" i="1"/>
  <c r="W29" i="1"/>
  <c r="W30" i="1"/>
  <c r="W31" i="1"/>
  <c r="W32" i="1"/>
  <c r="W33" i="1"/>
  <c r="W34" i="1"/>
  <c r="W35" i="1"/>
  <c r="W36" i="1"/>
  <c r="W37" i="1"/>
  <c r="W38" i="1"/>
  <c r="W39" i="1"/>
  <c r="W40" i="1"/>
  <c r="W41" i="1"/>
  <c r="W42" i="1"/>
  <c r="W43" i="1"/>
  <c r="W44" i="1"/>
  <c r="W45" i="1"/>
  <c r="W46" i="1"/>
  <c r="W47" i="1"/>
  <c r="W48" i="1"/>
  <c r="W49" i="1"/>
  <c r="W50" i="1"/>
  <c r="W51" i="1"/>
  <c r="W52" i="1"/>
  <c r="W53" i="1"/>
  <c r="W54" i="1"/>
  <c r="W55" i="1"/>
  <c r="W56" i="1"/>
  <c r="W57" i="1"/>
  <c r="W58" i="1"/>
  <c r="W59" i="1"/>
  <c r="W60" i="1"/>
  <c r="W61" i="1"/>
  <c r="W62" i="1"/>
  <c r="W63" i="1"/>
  <c r="W64" i="1"/>
  <c r="W65" i="1"/>
  <c r="W66" i="1"/>
  <c r="W67" i="1"/>
  <c r="W68" i="1"/>
  <c r="W69" i="1"/>
  <c r="W70" i="1"/>
  <c r="W71" i="1"/>
  <c r="W72" i="1"/>
  <c r="W73" i="1"/>
  <c r="W74" i="1"/>
  <c r="W75" i="1"/>
  <c r="W76" i="1"/>
  <c r="W77" i="1"/>
  <c r="W78" i="1"/>
  <c r="W79" i="1"/>
  <c r="W80" i="1"/>
  <c r="W81" i="1"/>
  <c r="W82" i="1"/>
  <c r="W83" i="1"/>
  <c r="W84" i="1"/>
  <c r="W85" i="1"/>
  <c r="W86" i="1"/>
  <c r="W87" i="1"/>
  <c r="W88" i="1"/>
  <c r="W89" i="1"/>
  <c r="W90" i="1"/>
  <c r="W91" i="1"/>
  <c r="W92" i="1"/>
  <c r="W93" i="1"/>
  <c r="W94" i="1"/>
  <c r="W95" i="1"/>
  <c r="W96" i="1"/>
  <c r="W97" i="1"/>
  <c r="W98" i="1"/>
  <c r="W99" i="1"/>
  <c r="W100" i="1"/>
  <c r="W23" i="1"/>
  <c r="H20" i="1" s="1"/>
  <c r="V24" i="1"/>
  <c r="V25" i="1"/>
  <c r="V26" i="1"/>
  <c r="V23" i="1" s="1"/>
  <c r="H19" i="1" s="1"/>
  <c r="V27" i="1"/>
  <c r="V28" i="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58" i="1"/>
  <c r="V59" i="1"/>
  <c r="V60" i="1"/>
  <c r="V61" i="1"/>
  <c r="V62" i="1"/>
  <c r="V63" i="1"/>
  <c r="V64" i="1"/>
  <c r="V65" i="1"/>
  <c r="V66" i="1"/>
  <c r="V67" i="1"/>
  <c r="V68" i="1"/>
  <c r="V69" i="1"/>
  <c r="V70" i="1"/>
  <c r="V71" i="1"/>
  <c r="V72" i="1"/>
  <c r="V73" i="1"/>
  <c r="V74" i="1"/>
  <c r="V75" i="1"/>
  <c r="V76" i="1"/>
  <c r="V77" i="1"/>
  <c r="V78" i="1"/>
  <c r="V79" i="1"/>
  <c r="V80" i="1"/>
  <c r="V81" i="1"/>
  <c r="V82" i="1"/>
  <c r="V83" i="1"/>
  <c r="V84" i="1"/>
  <c r="V85" i="1"/>
  <c r="V86" i="1"/>
  <c r="V87" i="1"/>
  <c r="V88" i="1"/>
  <c r="V89" i="1"/>
  <c r="V90" i="1"/>
  <c r="V91" i="1"/>
  <c r="V92" i="1"/>
  <c r="V93" i="1"/>
  <c r="V94" i="1"/>
  <c r="V95" i="1"/>
  <c r="V96" i="1"/>
  <c r="V97" i="1"/>
  <c r="V98" i="1"/>
  <c r="V99" i="1"/>
  <c r="V100" i="1"/>
  <c r="U24" i="1"/>
  <c r="U25" i="1"/>
  <c r="U26" i="1"/>
  <c r="U27" i="1"/>
  <c r="U23" i="1" s="1"/>
  <c r="H18" i="1" s="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U57" i="1"/>
  <c r="U58" i="1"/>
  <c r="U59" i="1"/>
  <c r="U60" i="1"/>
  <c r="U61" i="1"/>
  <c r="U62" i="1"/>
  <c r="U63" i="1"/>
  <c r="U64" i="1"/>
  <c r="U65" i="1"/>
  <c r="U66" i="1"/>
  <c r="U67" i="1"/>
  <c r="U68" i="1"/>
  <c r="U69" i="1"/>
  <c r="U70" i="1"/>
  <c r="U71" i="1"/>
  <c r="U72" i="1"/>
  <c r="U73" i="1"/>
  <c r="U74" i="1"/>
  <c r="U75" i="1"/>
  <c r="U76" i="1"/>
  <c r="U77" i="1"/>
  <c r="U78" i="1"/>
  <c r="U79" i="1"/>
  <c r="U80" i="1"/>
  <c r="U81" i="1"/>
  <c r="U82" i="1"/>
  <c r="U83" i="1"/>
  <c r="U84" i="1"/>
  <c r="U85" i="1"/>
  <c r="U86" i="1"/>
  <c r="U87" i="1"/>
  <c r="U88" i="1"/>
  <c r="U89" i="1"/>
  <c r="U90" i="1"/>
  <c r="U91" i="1"/>
  <c r="U92" i="1"/>
  <c r="U93" i="1"/>
  <c r="U94" i="1"/>
  <c r="U95" i="1"/>
  <c r="U96" i="1"/>
  <c r="U97" i="1"/>
  <c r="U98" i="1"/>
  <c r="U99" i="1"/>
  <c r="U100" i="1"/>
  <c r="T24" i="1"/>
  <c r="T23" i="1" s="1"/>
  <c r="H17" i="1" s="1"/>
  <c r="T25" i="1"/>
  <c r="T26" i="1"/>
  <c r="T27" i="1"/>
  <c r="T28" i="1"/>
  <c r="T29" i="1"/>
  <c r="T30" i="1"/>
  <c r="T31" i="1"/>
  <c r="T32" i="1"/>
  <c r="T33" i="1"/>
  <c r="T34" i="1"/>
  <c r="T35" i="1"/>
  <c r="T36" i="1"/>
  <c r="T37" i="1"/>
  <c r="T38"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T99" i="1"/>
  <c r="T100" i="1"/>
  <c r="S24" i="1"/>
  <c r="S25" i="1"/>
  <c r="S26" i="1"/>
  <c r="S27" i="1"/>
  <c r="S28" i="1"/>
  <c r="S29" i="1"/>
  <c r="S30" i="1"/>
  <c r="S31" i="1"/>
  <c r="S32" i="1"/>
  <c r="S33" i="1"/>
  <c r="S34" i="1"/>
  <c r="S35" i="1"/>
  <c r="S36" i="1"/>
  <c r="S37" i="1"/>
  <c r="S38"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0" i="1"/>
  <c r="S71" i="1"/>
  <c r="S72" i="1"/>
  <c r="S73" i="1"/>
  <c r="S74" i="1"/>
  <c r="S75" i="1"/>
  <c r="S76" i="1"/>
  <c r="S77" i="1"/>
  <c r="S78" i="1"/>
  <c r="S79" i="1"/>
  <c r="S80" i="1"/>
  <c r="S81" i="1"/>
  <c r="S82" i="1"/>
  <c r="S83" i="1"/>
  <c r="S84" i="1"/>
  <c r="S85" i="1"/>
  <c r="S86" i="1"/>
  <c r="S87" i="1"/>
  <c r="S88" i="1"/>
  <c r="S89" i="1"/>
  <c r="S90" i="1"/>
  <c r="S91" i="1"/>
  <c r="S92" i="1"/>
  <c r="S93" i="1"/>
  <c r="S94" i="1"/>
  <c r="S95" i="1"/>
  <c r="S96" i="1"/>
  <c r="S97" i="1"/>
  <c r="S98" i="1"/>
  <c r="S99" i="1"/>
  <c r="S100" i="1"/>
  <c r="S23" i="1"/>
  <c r="H16" i="1" s="1"/>
  <c r="R24" i="1"/>
  <c r="R25" i="1"/>
  <c r="R26" i="1"/>
  <c r="R23" i="1" s="1"/>
  <c r="H15" i="1" s="1"/>
  <c r="R27" i="1"/>
  <c r="R28" i="1"/>
  <c r="R29" i="1"/>
  <c r="R30" i="1"/>
  <c r="R31" i="1"/>
  <c r="R32" i="1"/>
  <c r="R33" i="1"/>
  <c r="R34" i="1"/>
  <c r="R35" i="1"/>
  <c r="R36" i="1"/>
  <c r="R37" i="1"/>
  <c r="R38" i="1"/>
  <c r="R39" i="1"/>
  <c r="R40" i="1"/>
  <c r="R41" i="1"/>
  <c r="R42" i="1"/>
  <c r="R43" i="1"/>
  <c r="R44" i="1"/>
  <c r="R45" i="1"/>
  <c r="R46" i="1"/>
  <c r="R47" i="1"/>
  <c r="R48" i="1"/>
  <c r="R49" i="1"/>
  <c r="R50" i="1"/>
  <c r="R51" i="1"/>
  <c r="R52" i="1"/>
  <c r="R53" i="1"/>
  <c r="R54" i="1"/>
  <c r="R55" i="1"/>
  <c r="R56" i="1"/>
  <c r="R57" i="1"/>
  <c r="R58" i="1"/>
  <c r="R59" i="1"/>
  <c r="R60" i="1"/>
  <c r="R61" i="1"/>
  <c r="R62" i="1"/>
  <c r="R63" i="1"/>
  <c r="R64" i="1"/>
  <c r="R65" i="1"/>
  <c r="R66" i="1"/>
  <c r="R67" i="1"/>
  <c r="R68" i="1"/>
  <c r="R69" i="1"/>
  <c r="R70" i="1"/>
  <c r="R71" i="1"/>
  <c r="R72" i="1"/>
  <c r="R73" i="1"/>
  <c r="R74" i="1"/>
  <c r="R75" i="1"/>
  <c r="R76" i="1"/>
  <c r="R77" i="1"/>
  <c r="R78" i="1"/>
  <c r="R79" i="1"/>
  <c r="R80" i="1"/>
  <c r="R81" i="1"/>
  <c r="R82" i="1"/>
  <c r="R83" i="1"/>
  <c r="R84" i="1"/>
  <c r="R85" i="1"/>
  <c r="R86" i="1"/>
  <c r="R87" i="1"/>
  <c r="R88" i="1"/>
  <c r="R89" i="1"/>
  <c r="R90" i="1"/>
  <c r="R91" i="1"/>
  <c r="R92" i="1"/>
  <c r="R93" i="1"/>
  <c r="R94" i="1"/>
  <c r="R95" i="1"/>
  <c r="R96" i="1"/>
  <c r="R97" i="1"/>
  <c r="R98" i="1"/>
  <c r="R99" i="1"/>
  <c r="R100" i="1"/>
  <c r="Q24" i="1"/>
  <c r="Q25" i="1"/>
  <c r="Q26" i="1"/>
  <c r="Q27" i="1"/>
  <c r="Q23" i="1" s="1"/>
  <c r="H14" i="1" s="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Q97" i="1"/>
  <c r="Q98" i="1"/>
  <c r="Q99" i="1"/>
  <c r="Q100" i="1"/>
  <c r="P24" i="1"/>
  <c r="P25" i="1"/>
  <c r="P26" i="1"/>
  <c r="P27" i="1"/>
  <c r="P28" i="1"/>
  <c r="P29" i="1"/>
  <c r="P30" i="1"/>
  <c r="P31" i="1"/>
  <c r="P32" i="1"/>
  <c r="P23" i="1" s="1"/>
  <c r="H13" i="1" s="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X164" i="5"/>
  <c r="W164" i="5"/>
  <c r="V164" i="5"/>
  <c r="U164" i="5"/>
  <c r="T164" i="5"/>
  <c r="S164" i="5"/>
  <c r="R164" i="5"/>
  <c r="Q164" i="5"/>
  <c r="P164" i="5"/>
  <c r="X163" i="5"/>
  <c r="W163" i="5"/>
  <c r="V163" i="5"/>
  <c r="U163" i="5"/>
  <c r="T163" i="5"/>
  <c r="S163" i="5"/>
  <c r="R163" i="5"/>
  <c r="Q163" i="5"/>
  <c r="P163" i="5"/>
  <c r="X162" i="5"/>
  <c r="W162" i="5"/>
  <c r="V162" i="5"/>
  <c r="U162" i="5"/>
  <c r="T162" i="5"/>
  <c r="S162" i="5"/>
  <c r="R162" i="5"/>
  <c r="Q162" i="5"/>
  <c r="P162" i="5"/>
  <c r="X161" i="5"/>
  <c r="W161" i="5"/>
  <c r="V161" i="5"/>
  <c r="U161" i="5"/>
  <c r="T161" i="5"/>
  <c r="S161" i="5"/>
  <c r="R161" i="5"/>
  <c r="Q161" i="5"/>
  <c r="P161" i="5"/>
  <c r="X160" i="5"/>
  <c r="W160" i="5"/>
  <c r="V160" i="5"/>
  <c r="U160" i="5"/>
  <c r="T160" i="5"/>
  <c r="S160" i="5"/>
  <c r="R160" i="5"/>
  <c r="Q160" i="5"/>
  <c r="P160" i="5"/>
  <c r="X159" i="5"/>
  <c r="W159" i="5"/>
  <c r="V159" i="5"/>
  <c r="U159" i="5"/>
  <c r="T159" i="5"/>
  <c r="S159" i="5"/>
  <c r="R159" i="5"/>
  <c r="Q159" i="5"/>
  <c r="P159" i="5"/>
  <c r="X158" i="5"/>
  <c r="W158" i="5"/>
  <c r="V158" i="5"/>
  <c r="U158" i="5"/>
  <c r="T158" i="5"/>
  <c r="S158" i="5"/>
  <c r="R158" i="5"/>
  <c r="Q158" i="5"/>
  <c r="P158" i="5"/>
  <c r="X157" i="5"/>
  <c r="W157" i="5"/>
  <c r="V157" i="5"/>
  <c r="U157" i="5"/>
  <c r="T157" i="5"/>
  <c r="S157" i="5"/>
  <c r="R157" i="5"/>
  <c r="Q157" i="5"/>
  <c r="P157" i="5"/>
  <c r="X156" i="5"/>
  <c r="W156" i="5"/>
  <c r="V156" i="5"/>
  <c r="U156" i="5"/>
  <c r="T156" i="5"/>
  <c r="S156" i="5"/>
  <c r="R156" i="5"/>
  <c r="Q156" i="5"/>
  <c r="P156" i="5"/>
  <c r="X155" i="5"/>
  <c r="W155" i="5"/>
  <c r="V155" i="5"/>
  <c r="U155" i="5"/>
  <c r="T155" i="5"/>
  <c r="S155" i="5"/>
  <c r="R155" i="5"/>
  <c r="Q155" i="5"/>
  <c r="P155" i="5"/>
  <c r="X154" i="5"/>
  <c r="W154" i="5"/>
  <c r="V154" i="5"/>
  <c r="U154" i="5"/>
  <c r="T154" i="5"/>
  <c r="S154" i="5"/>
  <c r="R154" i="5"/>
  <c r="Q154" i="5"/>
  <c r="P154" i="5"/>
  <c r="X153" i="5"/>
  <c r="W153" i="5"/>
  <c r="V153" i="5"/>
  <c r="U153" i="5"/>
  <c r="T153" i="5"/>
  <c r="S153" i="5"/>
  <c r="R153" i="5"/>
  <c r="Q153" i="5"/>
  <c r="P153" i="5"/>
  <c r="X152" i="5"/>
  <c r="W152" i="5"/>
  <c r="V152" i="5"/>
  <c r="U152" i="5"/>
  <c r="T152" i="5"/>
  <c r="S152" i="5"/>
  <c r="R152" i="5"/>
  <c r="Q152" i="5"/>
  <c r="P152" i="5"/>
  <c r="X151" i="5"/>
  <c r="W151" i="5"/>
  <c r="V151" i="5"/>
  <c r="U151" i="5"/>
  <c r="T151" i="5"/>
  <c r="S151" i="5"/>
  <c r="R151" i="5"/>
  <c r="Q151" i="5"/>
  <c r="P151" i="5"/>
  <c r="X150" i="5"/>
  <c r="W150" i="5"/>
  <c r="V150" i="5"/>
  <c r="U150" i="5"/>
  <c r="T150" i="5"/>
  <c r="S150" i="5"/>
  <c r="R150" i="5"/>
  <c r="Q150" i="5"/>
  <c r="P150" i="5"/>
  <c r="X149" i="5"/>
  <c r="W149" i="5"/>
  <c r="V149" i="5"/>
  <c r="U149" i="5"/>
  <c r="T149" i="5"/>
  <c r="S149" i="5"/>
  <c r="R149" i="5"/>
  <c r="Q149" i="5"/>
  <c r="P149" i="5"/>
  <c r="X148" i="5"/>
  <c r="W148" i="5"/>
  <c r="V148" i="5"/>
  <c r="U148" i="5"/>
  <c r="T148" i="5"/>
  <c r="S148" i="5"/>
  <c r="R148" i="5"/>
  <c r="Q148" i="5"/>
  <c r="P148" i="5"/>
  <c r="X147" i="5"/>
  <c r="W147" i="5"/>
  <c r="V147" i="5"/>
  <c r="U147" i="5"/>
  <c r="T147" i="5"/>
  <c r="S147" i="5"/>
  <c r="R147" i="5"/>
  <c r="Q147" i="5"/>
  <c r="P147" i="5"/>
  <c r="X146" i="5"/>
  <c r="W146" i="5"/>
  <c r="V146" i="5"/>
  <c r="U146" i="5"/>
  <c r="T146" i="5"/>
  <c r="S146" i="5"/>
  <c r="R146" i="5"/>
  <c r="Q146" i="5"/>
  <c r="P146" i="5"/>
  <c r="X145" i="5"/>
  <c r="W145" i="5"/>
  <c r="V145" i="5"/>
  <c r="U145" i="5"/>
  <c r="T145" i="5"/>
  <c r="S145" i="5"/>
  <c r="R145" i="5"/>
  <c r="Q145" i="5"/>
  <c r="P145" i="5"/>
  <c r="X144" i="5"/>
  <c r="W144" i="5"/>
  <c r="V144" i="5"/>
  <c r="U144" i="5"/>
  <c r="T144" i="5"/>
  <c r="S144" i="5"/>
  <c r="R144" i="5"/>
  <c r="Q144" i="5"/>
  <c r="P144" i="5"/>
  <c r="X143" i="5"/>
  <c r="W143" i="5"/>
  <c r="V143" i="5"/>
  <c r="U143" i="5"/>
  <c r="T143" i="5"/>
  <c r="S143" i="5"/>
  <c r="R143" i="5"/>
  <c r="Q143" i="5"/>
  <c r="P143" i="5"/>
  <c r="X142" i="5"/>
  <c r="W142" i="5"/>
  <c r="V142" i="5"/>
  <c r="U142" i="5"/>
  <c r="T142" i="5"/>
  <c r="S142" i="5"/>
  <c r="R142" i="5"/>
  <c r="Q142" i="5"/>
  <c r="P142" i="5"/>
  <c r="X141" i="5"/>
  <c r="W141" i="5"/>
  <c r="V141" i="5"/>
  <c r="U141" i="5"/>
  <c r="T141" i="5"/>
  <c r="S141" i="5"/>
  <c r="R141" i="5"/>
  <c r="Q141" i="5"/>
  <c r="P141" i="5"/>
  <c r="X140" i="5"/>
  <c r="W140" i="5"/>
  <c r="V140" i="5"/>
  <c r="U140" i="5"/>
  <c r="T140" i="5"/>
  <c r="S140" i="5"/>
  <c r="R140" i="5"/>
  <c r="Q140" i="5"/>
  <c r="P140" i="5"/>
  <c r="X139" i="5"/>
  <c r="W139" i="5"/>
  <c r="V139" i="5"/>
  <c r="U139" i="5"/>
  <c r="T139" i="5"/>
  <c r="S139" i="5"/>
  <c r="R139" i="5"/>
  <c r="Q139" i="5"/>
  <c r="P139" i="5"/>
  <c r="X138" i="5"/>
  <c r="W138" i="5"/>
  <c r="V138" i="5"/>
  <c r="U138" i="5"/>
  <c r="T138" i="5"/>
  <c r="S138" i="5"/>
  <c r="R138" i="5"/>
  <c r="Q138" i="5"/>
  <c r="P138" i="5"/>
  <c r="X137" i="5"/>
  <c r="W137" i="5"/>
  <c r="V137" i="5"/>
  <c r="U137" i="5"/>
  <c r="T137" i="5"/>
  <c r="S137" i="5"/>
  <c r="R137" i="5"/>
  <c r="Q137" i="5"/>
  <c r="P137" i="5"/>
  <c r="X136" i="5"/>
  <c r="W136" i="5"/>
  <c r="V136" i="5"/>
  <c r="U136" i="5"/>
  <c r="T136" i="5"/>
  <c r="S136" i="5"/>
  <c r="R136" i="5"/>
  <c r="Q136" i="5"/>
  <c r="P136" i="5"/>
  <c r="X135" i="5"/>
  <c r="W135" i="5"/>
  <c r="V135" i="5"/>
  <c r="U135" i="5"/>
  <c r="T135" i="5"/>
  <c r="S135" i="5"/>
  <c r="R135" i="5"/>
  <c r="Q135" i="5"/>
  <c r="P135" i="5"/>
  <c r="X134" i="5"/>
  <c r="W134" i="5"/>
  <c r="V134" i="5"/>
  <c r="U134" i="5"/>
  <c r="T134" i="5"/>
  <c r="S134" i="5"/>
  <c r="R134" i="5"/>
  <c r="Q134" i="5"/>
  <c r="P134" i="5"/>
  <c r="X133" i="5"/>
  <c r="W133" i="5"/>
  <c r="V133" i="5"/>
  <c r="U133" i="5"/>
  <c r="T133" i="5"/>
  <c r="S133" i="5"/>
  <c r="R133" i="5"/>
  <c r="Q133" i="5"/>
  <c r="P133" i="5"/>
  <c r="X132" i="5"/>
  <c r="W132" i="5"/>
  <c r="V132" i="5"/>
  <c r="U132" i="5"/>
  <c r="T132" i="5"/>
  <c r="S132" i="5"/>
  <c r="R132" i="5"/>
  <c r="Q132" i="5"/>
  <c r="P132" i="5"/>
  <c r="X131" i="5"/>
  <c r="W131" i="5"/>
  <c r="V131" i="5"/>
  <c r="U131" i="5"/>
  <c r="T131" i="5"/>
  <c r="S131" i="5"/>
  <c r="R131" i="5"/>
  <c r="Q131" i="5"/>
  <c r="P131" i="5"/>
  <c r="X130" i="5"/>
  <c r="W130" i="5"/>
  <c r="V130" i="5"/>
  <c r="U130" i="5"/>
  <c r="T130" i="5"/>
  <c r="S130" i="5"/>
  <c r="R130" i="5"/>
  <c r="Q130" i="5"/>
  <c r="P130" i="5"/>
  <c r="X129" i="5"/>
  <c r="W129" i="5"/>
  <c r="V129" i="5"/>
  <c r="U129" i="5"/>
  <c r="T129" i="5"/>
  <c r="S129" i="5"/>
  <c r="R129" i="5"/>
  <c r="Q129" i="5"/>
  <c r="P129" i="5"/>
  <c r="X128" i="5"/>
  <c r="W128" i="5"/>
  <c r="V128" i="5"/>
  <c r="U128" i="5"/>
  <c r="T128" i="5"/>
  <c r="S128" i="5"/>
  <c r="R128" i="5"/>
  <c r="Q128" i="5"/>
  <c r="P128" i="5"/>
  <c r="X127" i="5"/>
  <c r="W127" i="5"/>
  <c r="V127" i="5"/>
  <c r="U127" i="5"/>
  <c r="T127" i="5"/>
  <c r="S127" i="5"/>
  <c r="R127" i="5"/>
  <c r="Q127" i="5"/>
  <c r="P127" i="5"/>
  <c r="X126" i="5"/>
  <c r="W126" i="5"/>
  <c r="V126" i="5"/>
  <c r="U126" i="5"/>
  <c r="T126" i="5"/>
  <c r="S126" i="5"/>
  <c r="R126" i="5"/>
  <c r="Q126" i="5"/>
  <c r="P126" i="5"/>
  <c r="X125" i="5"/>
  <c r="W125" i="5"/>
  <c r="V125" i="5"/>
  <c r="U125" i="5"/>
  <c r="T125" i="5"/>
  <c r="S125" i="5"/>
  <c r="R125" i="5"/>
  <c r="Q125" i="5"/>
  <c r="P125" i="5"/>
  <c r="X124" i="5"/>
  <c r="W124" i="5"/>
  <c r="V124" i="5"/>
  <c r="U124" i="5"/>
  <c r="T124" i="5"/>
  <c r="S124" i="5"/>
  <c r="R124" i="5"/>
  <c r="Q124" i="5"/>
  <c r="P124" i="5"/>
  <c r="X123" i="5"/>
  <c r="W123" i="5"/>
  <c r="V123" i="5"/>
  <c r="U123" i="5"/>
  <c r="T123" i="5"/>
  <c r="S123" i="5"/>
  <c r="R123" i="5"/>
  <c r="Q123" i="5"/>
  <c r="P123" i="5"/>
  <c r="X122" i="5"/>
  <c r="W122" i="5"/>
  <c r="V122" i="5"/>
  <c r="U122" i="5"/>
  <c r="T122" i="5"/>
  <c r="S122" i="5"/>
  <c r="R122" i="5"/>
  <c r="Q122" i="5"/>
  <c r="P122" i="5"/>
  <c r="X121" i="5"/>
  <c r="W121" i="5"/>
  <c r="V121" i="5"/>
  <c r="U121" i="5"/>
  <c r="T121" i="5"/>
  <c r="S121" i="5"/>
  <c r="R121" i="5"/>
  <c r="Q121" i="5"/>
  <c r="P121" i="5"/>
  <c r="X120" i="5"/>
  <c r="W120" i="5"/>
  <c r="V120" i="5"/>
  <c r="U120" i="5"/>
  <c r="T120" i="5"/>
  <c r="S120" i="5"/>
  <c r="R120" i="5"/>
  <c r="Q120" i="5"/>
  <c r="P120" i="5"/>
  <c r="X119" i="5"/>
  <c r="W119" i="5"/>
  <c r="V119" i="5"/>
  <c r="U119" i="5"/>
  <c r="T119" i="5"/>
  <c r="S119" i="5"/>
  <c r="R119" i="5"/>
  <c r="Q119" i="5"/>
  <c r="P119" i="5"/>
  <c r="X118" i="5"/>
  <c r="W118" i="5"/>
  <c r="V118" i="5"/>
  <c r="U118" i="5"/>
  <c r="T118" i="5"/>
  <c r="S118" i="5"/>
  <c r="R118" i="5"/>
  <c r="Q118" i="5"/>
  <c r="P118" i="5"/>
  <c r="X117" i="5"/>
  <c r="W117" i="5"/>
  <c r="V117" i="5"/>
  <c r="U117" i="5"/>
  <c r="T117" i="5"/>
  <c r="S117" i="5"/>
  <c r="R117" i="5"/>
  <c r="Q117" i="5"/>
  <c r="P117" i="5"/>
  <c r="X116" i="5"/>
  <c r="W116" i="5"/>
  <c r="V116" i="5"/>
  <c r="U116" i="5"/>
  <c r="T116" i="5"/>
  <c r="S116" i="5"/>
  <c r="R116" i="5"/>
  <c r="Q116" i="5"/>
  <c r="P116" i="5"/>
  <c r="X115" i="5"/>
  <c r="W115" i="5"/>
  <c r="V115" i="5"/>
  <c r="U115" i="5"/>
  <c r="T115" i="5"/>
  <c r="S115" i="5"/>
  <c r="R115" i="5"/>
  <c r="Q115" i="5"/>
  <c r="P115" i="5"/>
  <c r="X114" i="5"/>
  <c r="W114" i="5"/>
  <c r="V114" i="5"/>
  <c r="U114" i="5"/>
  <c r="T114" i="5"/>
  <c r="S114" i="5"/>
  <c r="R114" i="5"/>
  <c r="Q114" i="5"/>
  <c r="P114" i="5"/>
  <c r="X113" i="5"/>
  <c r="W113" i="5"/>
  <c r="V113" i="5"/>
  <c r="U113" i="5"/>
  <c r="T113" i="5"/>
  <c r="S113" i="5"/>
  <c r="R113" i="5"/>
  <c r="Q113" i="5"/>
  <c r="P113" i="5"/>
  <c r="X112" i="5"/>
  <c r="W112" i="5"/>
  <c r="V112" i="5"/>
  <c r="U112" i="5"/>
  <c r="T112" i="5"/>
  <c r="S112" i="5"/>
  <c r="R112" i="5"/>
  <c r="Q112" i="5"/>
  <c r="P112" i="5"/>
  <c r="X111" i="5"/>
  <c r="W111" i="5"/>
  <c r="V111" i="5"/>
  <c r="U111" i="5"/>
  <c r="T111" i="5"/>
  <c r="S111" i="5"/>
  <c r="R111" i="5"/>
  <c r="Q111" i="5"/>
  <c r="P111" i="5"/>
  <c r="X110" i="5"/>
  <c r="W110" i="5"/>
  <c r="V110" i="5"/>
  <c r="U110" i="5"/>
  <c r="T110" i="5"/>
  <c r="S110" i="5"/>
  <c r="R110" i="5"/>
  <c r="Q110" i="5"/>
  <c r="P110" i="5"/>
  <c r="X109" i="5"/>
  <c r="W109" i="5"/>
  <c r="V109" i="5"/>
  <c r="U109" i="5"/>
  <c r="T109" i="5"/>
  <c r="S109" i="5"/>
  <c r="R109" i="5"/>
  <c r="Q109" i="5"/>
  <c r="P109" i="5"/>
  <c r="X108" i="5"/>
  <c r="W108" i="5"/>
  <c r="V108" i="5"/>
  <c r="U108" i="5"/>
  <c r="T108" i="5"/>
  <c r="S108" i="5"/>
  <c r="R108" i="5"/>
  <c r="Q108" i="5"/>
  <c r="P108" i="5"/>
  <c r="X107" i="5"/>
  <c r="W107" i="5"/>
  <c r="V107" i="5"/>
  <c r="U107" i="5"/>
  <c r="T107" i="5"/>
  <c r="S107" i="5"/>
  <c r="R107" i="5"/>
  <c r="Q107" i="5"/>
  <c r="P107" i="5"/>
  <c r="X106" i="5"/>
  <c r="W106" i="5"/>
  <c r="V106" i="5"/>
  <c r="U106" i="5"/>
  <c r="T106" i="5"/>
  <c r="S106" i="5"/>
  <c r="R106" i="5"/>
  <c r="Q106" i="5"/>
  <c r="P106" i="5"/>
  <c r="X105" i="5"/>
  <c r="W105" i="5"/>
  <c r="V105" i="5"/>
  <c r="U105" i="5"/>
  <c r="T105" i="5"/>
  <c r="S105" i="5"/>
  <c r="R105" i="5"/>
  <c r="Q105" i="5"/>
  <c r="P105" i="5"/>
  <c r="X104" i="5"/>
  <c r="W104" i="5"/>
  <c r="V104" i="5"/>
  <c r="U104" i="5"/>
  <c r="T104" i="5"/>
  <c r="S104" i="5"/>
  <c r="R104" i="5"/>
  <c r="Q104" i="5"/>
  <c r="P104" i="5"/>
  <c r="X103" i="5"/>
  <c r="W103" i="5"/>
  <c r="V103" i="5"/>
  <c r="U103" i="5"/>
  <c r="T103" i="5"/>
  <c r="S103" i="5"/>
  <c r="R103" i="5"/>
  <c r="Q103" i="5"/>
  <c r="P103" i="5"/>
  <c r="X102" i="5"/>
  <c r="W102" i="5"/>
  <c r="V102" i="5"/>
  <c r="U102" i="5"/>
  <c r="T102" i="5"/>
  <c r="S102" i="5"/>
  <c r="R102" i="5"/>
  <c r="Q102" i="5"/>
  <c r="P102" i="5"/>
  <c r="X101" i="5"/>
  <c r="W101" i="5"/>
  <c r="V101" i="5"/>
  <c r="U101" i="5"/>
  <c r="T101" i="5"/>
  <c r="S101" i="5"/>
  <c r="R101" i="5"/>
  <c r="Q101" i="5"/>
  <c r="P101" i="5"/>
  <c r="X100" i="5"/>
  <c r="W100" i="5"/>
  <c r="V100" i="5"/>
  <c r="U100" i="5"/>
  <c r="T100" i="5"/>
  <c r="S100" i="5"/>
  <c r="R100" i="5"/>
  <c r="Q100" i="5"/>
  <c r="P100" i="5"/>
  <c r="X99" i="5"/>
  <c r="W99" i="5"/>
  <c r="V99" i="5"/>
  <c r="U99" i="5"/>
  <c r="T99" i="5"/>
  <c r="S99" i="5"/>
  <c r="R99" i="5"/>
  <c r="Q99" i="5"/>
  <c r="P99" i="5"/>
  <c r="X98" i="5"/>
  <c r="W98" i="5"/>
  <c r="V98" i="5"/>
  <c r="U98" i="5"/>
  <c r="T98" i="5"/>
  <c r="S98" i="5"/>
  <c r="R98" i="5"/>
  <c r="Q98" i="5"/>
  <c r="P98" i="5"/>
  <c r="X97" i="5"/>
  <c r="W97" i="5"/>
  <c r="V97" i="5"/>
  <c r="U97" i="5"/>
  <c r="T97" i="5"/>
  <c r="S97" i="5"/>
  <c r="R97" i="5"/>
  <c r="Q97" i="5"/>
  <c r="P97" i="5"/>
  <c r="X96" i="5"/>
  <c r="W96" i="5"/>
  <c r="V96" i="5"/>
  <c r="U96" i="5"/>
  <c r="T96" i="5"/>
  <c r="S96" i="5"/>
  <c r="R96" i="5"/>
  <c r="Q96" i="5"/>
  <c r="P96" i="5"/>
  <c r="X95" i="5"/>
  <c r="W95" i="5"/>
  <c r="V95" i="5"/>
  <c r="U95" i="5"/>
  <c r="T95" i="5"/>
  <c r="S95" i="5"/>
  <c r="R95" i="5"/>
  <c r="Q95" i="5"/>
  <c r="P95" i="5"/>
  <c r="X94" i="5"/>
  <c r="W94" i="5"/>
  <c r="V94" i="5"/>
  <c r="U94" i="5"/>
  <c r="T94" i="5"/>
  <c r="S94" i="5"/>
  <c r="R94" i="5"/>
  <c r="Q94" i="5"/>
  <c r="P94" i="5"/>
  <c r="X93" i="5"/>
  <c r="W93" i="5"/>
  <c r="V93" i="5"/>
  <c r="U93" i="5"/>
  <c r="T93" i="5"/>
  <c r="S93" i="5"/>
  <c r="R93" i="5"/>
  <c r="Q93" i="5"/>
  <c r="P93" i="5"/>
  <c r="X92" i="5"/>
  <c r="W92" i="5"/>
  <c r="V92" i="5"/>
  <c r="U92" i="5"/>
  <c r="T92" i="5"/>
  <c r="S92" i="5"/>
  <c r="R92" i="5"/>
  <c r="Q92" i="5"/>
  <c r="P92" i="5"/>
  <c r="X91" i="5"/>
  <c r="W91" i="5"/>
  <c r="V91" i="5"/>
  <c r="U91" i="5"/>
  <c r="T91" i="5"/>
  <c r="S91" i="5"/>
  <c r="R91" i="5"/>
  <c r="Q91" i="5"/>
  <c r="P91" i="5"/>
  <c r="X90" i="5"/>
  <c r="W90" i="5"/>
  <c r="V90" i="5"/>
  <c r="U90" i="5"/>
  <c r="T90" i="5"/>
  <c r="S90" i="5"/>
  <c r="R90" i="5"/>
  <c r="Q90" i="5"/>
  <c r="P90" i="5"/>
  <c r="X89" i="5"/>
  <c r="W89" i="5"/>
  <c r="V89" i="5"/>
  <c r="U89" i="5"/>
  <c r="T89" i="5"/>
  <c r="S89" i="5"/>
  <c r="R89" i="5"/>
  <c r="Q89" i="5"/>
  <c r="P89" i="5"/>
  <c r="X88" i="5"/>
  <c r="W88" i="5"/>
  <c r="V88" i="5"/>
  <c r="U88" i="5"/>
  <c r="T88" i="5"/>
  <c r="S88" i="5"/>
  <c r="R88" i="5"/>
  <c r="Q88" i="5"/>
  <c r="P88" i="5"/>
  <c r="X87" i="5"/>
  <c r="W87" i="5"/>
  <c r="V87" i="5"/>
  <c r="U87" i="5"/>
  <c r="T87" i="5"/>
  <c r="S87" i="5"/>
  <c r="R87" i="5"/>
  <c r="Q87" i="5"/>
  <c r="P87" i="5"/>
  <c r="X86" i="5"/>
  <c r="W86" i="5"/>
  <c r="V86" i="5"/>
  <c r="U86" i="5"/>
  <c r="T86" i="5"/>
  <c r="S86" i="5"/>
  <c r="R86" i="5"/>
  <c r="Q86" i="5"/>
  <c r="P86" i="5"/>
  <c r="X85" i="5"/>
  <c r="W85" i="5"/>
  <c r="V85" i="5"/>
  <c r="U85" i="5"/>
  <c r="T85" i="5"/>
  <c r="S85" i="5"/>
  <c r="R85" i="5"/>
  <c r="Q85" i="5"/>
  <c r="P85" i="5"/>
  <c r="X84" i="5"/>
  <c r="W84" i="5"/>
  <c r="V84" i="5"/>
  <c r="U84" i="5"/>
  <c r="T84" i="5"/>
  <c r="S84" i="5"/>
  <c r="R84" i="5"/>
  <c r="Q84" i="5"/>
  <c r="P84" i="5"/>
  <c r="X83" i="5"/>
  <c r="W83" i="5"/>
  <c r="V83" i="5"/>
  <c r="U83" i="5"/>
  <c r="T83" i="5"/>
  <c r="S83" i="5"/>
  <c r="R83" i="5"/>
  <c r="Q83" i="5"/>
  <c r="P83" i="5"/>
  <c r="X82" i="5"/>
  <c r="W82" i="5"/>
  <c r="V82" i="5"/>
  <c r="U82" i="5"/>
  <c r="T82" i="5"/>
  <c r="S82" i="5"/>
  <c r="R82" i="5"/>
  <c r="Q82" i="5"/>
  <c r="P82" i="5"/>
  <c r="X81" i="5"/>
  <c r="W81" i="5"/>
  <c r="V81" i="5"/>
  <c r="U81" i="5"/>
  <c r="T81" i="5"/>
  <c r="S81" i="5"/>
  <c r="R81" i="5"/>
  <c r="Q81" i="5"/>
  <c r="P81" i="5"/>
  <c r="X80" i="5"/>
  <c r="W80" i="5"/>
  <c r="V80" i="5"/>
  <c r="U80" i="5"/>
  <c r="T80" i="5"/>
  <c r="S80" i="5"/>
  <c r="R80" i="5"/>
  <c r="Q80" i="5"/>
  <c r="P80" i="5"/>
  <c r="X79" i="5"/>
  <c r="W79" i="5"/>
  <c r="V79" i="5"/>
  <c r="U79" i="5"/>
  <c r="T79" i="5"/>
  <c r="S79" i="5"/>
  <c r="R79" i="5"/>
  <c r="Q79" i="5"/>
  <c r="P79" i="5"/>
  <c r="X78" i="5"/>
  <c r="W78" i="5"/>
  <c r="V78" i="5"/>
  <c r="U78" i="5"/>
  <c r="T78" i="5"/>
  <c r="S78" i="5"/>
  <c r="R78" i="5"/>
  <c r="Q78" i="5"/>
  <c r="P78" i="5"/>
  <c r="X77" i="5"/>
  <c r="W77" i="5"/>
  <c r="V77" i="5"/>
  <c r="U77" i="5"/>
  <c r="T77" i="5"/>
  <c r="S77" i="5"/>
  <c r="R77" i="5"/>
  <c r="Q77" i="5"/>
  <c r="P77" i="5"/>
  <c r="X76" i="5"/>
  <c r="W76" i="5"/>
  <c r="V76" i="5"/>
  <c r="U76" i="5"/>
  <c r="T76" i="5"/>
  <c r="S76" i="5"/>
  <c r="R76" i="5"/>
  <c r="Q76" i="5"/>
  <c r="P76" i="5"/>
  <c r="X75" i="5"/>
  <c r="W75" i="5"/>
  <c r="V75" i="5"/>
  <c r="U75" i="5"/>
  <c r="T75" i="5"/>
  <c r="S75" i="5"/>
  <c r="R75" i="5"/>
  <c r="Q75" i="5"/>
  <c r="P75" i="5"/>
  <c r="X74" i="5"/>
  <c r="W74" i="5"/>
  <c r="V74" i="5"/>
  <c r="U74" i="5"/>
  <c r="T74" i="5"/>
  <c r="S74" i="5"/>
  <c r="R74" i="5"/>
  <c r="Q74" i="5"/>
  <c r="P74" i="5"/>
  <c r="X73" i="5"/>
  <c r="W73" i="5"/>
  <c r="V73" i="5"/>
  <c r="U73" i="5"/>
  <c r="T73" i="5"/>
  <c r="S73" i="5"/>
  <c r="R73" i="5"/>
  <c r="Q73" i="5"/>
  <c r="P73" i="5"/>
  <c r="X72" i="5"/>
  <c r="W72" i="5"/>
  <c r="V72" i="5"/>
  <c r="U72" i="5"/>
  <c r="T72" i="5"/>
  <c r="S72" i="5"/>
  <c r="R72" i="5"/>
  <c r="Q72" i="5"/>
  <c r="P72" i="5"/>
  <c r="X71" i="5"/>
  <c r="W71" i="5"/>
  <c r="V71" i="5"/>
  <c r="U71" i="5"/>
  <c r="T71" i="5"/>
  <c r="S71" i="5"/>
  <c r="R71" i="5"/>
  <c r="Q71" i="5"/>
  <c r="P71" i="5"/>
  <c r="X70" i="5"/>
  <c r="W70" i="5"/>
  <c r="V70" i="5"/>
  <c r="U70" i="5"/>
  <c r="T70" i="5"/>
  <c r="S70" i="5"/>
  <c r="R70" i="5"/>
  <c r="Q70" i="5"/>
  <c r="P70" i="5"/>
  <c r="X69" i="5"/>
  <c r="W69" i="5"/>
  <c r="V69" i="5"/>
  <c r="U69" i="5"/>
  <c r="T69" i="5"/>
  <c r="S69" i="5"/>
  <c r="R69" i="5"/>
  <c r="Q69" i="5"/>
  <c r="P69" i="5"/>
  <c r="X68" i="5"/>
  <c r="W68" i="5"/>
  <c r="V68" i="5"/>
  <c r="U68" i="5"/>
  <c r="T68" i="5"/>
  <c r="S68" i="5"/>
  <c r="R68" i="5"/>
  <c r="Q68" i="5"/>
  <c r="P68" i="5"/>
  <c r="X67" i="5"/>
  <c r="W67" i="5"/>
  <c r="V67" i="5"/>
  <c r="U67" i="5"/>
  <c r="T67" i="5"/>
  <c r="S67" i="5"/>
  <c r="R67" i="5"/>
  <c r="Q67" i="5"/>
  <c r="P67" i="5"/>
  <c r="X66" i="5"/>
  <c r="W66" i="5"/>
  <c r="V66" i="5"/>
  <c r="U66" i="5"/>
  <c r="T66" i="5"/>
  <c r="S66" i="5"/>
  <c r="R66" i="5"/>
  <c r="Q66" i="5"/>
  <c r="P66" i="5"/>
  <c r="X65" i="5"/>
  <c r="W65" i="5"/>
  <c r="V65" i="5"/>
  <c r="U65" i="5"/>
  <c r="T65" i="5"/>
  <c r="S65" i="5"/>
  <c r="R65" i="5"/>
  <c r="Q65" i="5"/>
  <c r="P65" i="5"/>
  <c r="X64" i="5"/>
  <c r="W64" i="5"/>
  <c r="V64" i="5"/>
  <c r="U64" i="5"/>
  <c r="T64" i="5"/>
  <c r="S64" i="5"/>
  <c r="R64" i="5"/>
  <c r="Q64" i="5"/>
  <c r="P64" i="5"/>
  <c r="X63" i="5"/>
  <c r="W63" i="5"/>
  <c r="V63" i="5"/>
  <c r="U63" i="5"/>
  <c r="T63" i="5"/>
  <c r="S63" i="5"/>
  <c r="R63" i="5"/>
  <c r="Q63" i="5"/>
  <c r="P63" i="5"/>
  <c r="X62" i="5"/>
  <c r="W62" i="5"/>
  <c r="V62" i="5"/>
  <c r="U62" i="5"/>
  <c r="T62" i="5"/>
  <c r="S62" i="5"/>
  <c r="R62" i="5"/>
  <c r="Q62" i="5"/>
  <c r="P62" i="5"/>
  <c r="X61" i="5"/>
  <c r="W61" i="5"/>
  <c r="V61" i="5"/>
  <c r="U61" i="5"/>
  <c r="T61" i="5"/>
  <c r="S61" i="5"/>
  <c r="R61" i="5"/>
  <c r="Q61" i="5"/>
  <c r="P61" i="5"/>
  <c r="X60" i="5"/>
  <c r="W60" i="5"/>
  <c r="V60" i="5"/>
  <c r="U60" i="5"/>
  <c r="T60" i="5"/>
  <c r="S60" i="5"/>
  <c r="R60" i="5"/>
  <c r="Q60" i="5"/>
  <c r="P60" i="5"/>
  <c r="X59" i="5"/>
  <c r="W59" i="5"/>
  <c r="V59" i="5"/>
  <c r="U59" i="5"/>
  <c r="T59" i="5"/>
  <c r="S59" i="5"/>
  <c r="R59" i="5"/>
  <c r="Q59" i="5"/>
  <c r="P59" i="5"/>
  <c r="X58" i="5"/>
  <c r="W58" i="5"/>
  <c r="V58" i="5"/>
  <c r="U58" i="5"/>
  <c r="T58" i="5"/>
  <c r="S58" i="5"/>
  <c r="R58" i="5"/>
  <c r="Q58" i="5"/>
  <c r="P58" i="5"/>
  <c r="X57" i="5"/>
  <c r="W57" i="5"/>
  <c r="V57" i="5"/>
  <c r="U57" i="5"/>
  <c r="T57" i="5"/>
  <c r="S57" i="5"/>
  <c r="R57" i="5"/>
  <c r="Q57" i="5"/>
  <c r="P57" i="5"/>
  <c r="X56" i="5"/>
  <c r="W56" i="5"/>
  <c r="V56" i="5"/>
  <c r="U56" i="5"/>
  <c r="T56" i="5"/>
  <c r="S56" i="5"/>
  <c r="R56" i="5"/>
  <c r="Q56" i="5"/>
  <c r="P56" i="5"/>
  <c r="X55" i="5"/>
  <c r="W55" i="5"/>
  <c r="V55" i="5"/>
  <c r="U55" i="5"/>
  <c r="T55" i="5"/>
  <c r="S55" i="5"/>
  <c r="R55" i="5"/>
  <c r="Q55" i="5"/>
  <c r="P55" i="5"/>
  <c r="X54" i="5"/>
  <c r="W54" i="5"/>
  <c r="V54" i="5"/>
  <c r="U54" i="5"/>
  <c r="T54" i="5"/>
  <c r="S54" i="5"/>
  <c r="R54" i="5"/>
  <c r="Q54" i="5"/>
  <c r="P54" i="5"/>
  <c r="X53" i="5"/>
  <c r="W53" i="5"/>
  <c r="V53" i="5"/>
  <c r="U53" i="5"/>
  <c r="T53" i="5"/>
  <c r="S53" i="5"/>
  <c r="R53" i="5"/>
  <c r="Q53" i="5"/>
  <c r="P53" i="5"/>
  <c r="X52" i="5"/>
  <c r="W52" i="5"/>
  <c r="V52" i="5"/>
  <c r="U52" i="5"/>
  <c r="T52" i="5"/>
  <c r="S52" i="5"/>
  <c r="R52" i="5"/>
  <c r="Q52" i="5"/>
  <c r="P52" i="5"/>
  <c r="X51" i="5"/>
  <c r="W51" i="5"/>
  <c r="V51" i="5"/>
  <c r="U51" i="5"/>
  <c r="T51" i="5"/>
  <c r="S51" i="5"/>
  <c r="R51" i="5"/>
  <c r="Q51" i="5"/>
  <c r="P51" i="5"/>
  <c r="X50" i="5"/>
  <c r="W50" i="5"/>
  <c r="V50" i="5"/>
  <c r="U50" i="5"/>
  <c r="T50" i="5"/>
  <c r="S50" i="5"/>
  <c r="R50" i="5"/>
  <c r="Q50" i="5"/>
  <c r="P50" i="5"/>
  <c r="X49" i="5"/>
  <c r="W49" i="5"/>
  <c r="V49" i="5"/>
  <c r="U49" i="5"/>
  <c r="T49" i="5"/>
  <c r="S49" i="5"/>
  <c r="R49" i="5"/>
  <c r="Q49" i="5"/>
  <c r="P49" i="5"/>
  <c r="X48" i="5"/>
  <c r="W48" i="5"/>
  <c r="V48" i="5"/>
  <c r="U48" i="5"/>
  <c r="T48" i="5"/>
  <c r="S48" i="5"/>
  <c r="R48" i="5"/>
  <c r="Q48" i="5"/>
  <c r="P48" i="5"/>
  <c r="X47" i="5"/>
  <c r="W47" i="5"/>
  <c r="V47" i="5"/>
  <c r="U47" i="5"/>
  <c r="T47" i="5"/>
  <c r="S47" i="5"/>
  <c r="R47" i="5"/>
  <c r="Q47" i="5"/>
  <c r="P47" i="5"/>
  <c r="X46" i="5"/>
  <c r="W46" i="5"/>
  <c r="V46" i="5"/>
  <c r="U46" i="5"/>
  <c r="T46" i="5"/>
  <c r="S46" i="5"/>
  <c r="R46" i="5"/>
  <c r="Q46" i="5"/>
  <c r="P46" i="5"/>
  <c r="X45" i="5"/>
  <c r="W45" i="5"/>
  <c r="V45" i="5"/>
  <c r="U45" i="5"/>
  <c r="T45" i="5"/>
  <c r="S45" i="5"/>
  <c r="R45" i="5"/>
  <c r="Q45" i="5"/>
  <c r="P45" i="5"/>
  <c r="X44" i="5"/>
  <c r="W44" i="5"/>
  <c r="V44" i="5"/>
  <c r="U44" i="5"/>
  <c r="T44" i="5"/>
  <c r="S44" i="5"/>
  <c r="R44" i="5"/>
  <c r="Q44" i="5"/>
  <c r="P44" i="5"/>
  <c r="X43" i="5"/>
  <c r="W43" i="5"/>
  <c r="V43" i="5"/>
  <c r="U43" i="5"/>
  <c r="T43" i="5"/>
  <c r="S43" i="5"/>
  <c r="R43" i="5"/>
  <c r="Q43" i="5"/>
  <c r="P43" i="5"/>
  <c r="X42" i="5"/>
  <c r="W42" i="5"/>
  <c r="V42" i="5"/>
  <c r="U42" i="5"/>
  <c r="T42" i="5"/>
  <c r="S42" i="5"/>
  <c r="R42" i="5"/>
  <c r="Q42" i="5"/>
  <c r="P42" i="5"/>
  <c r="X41" i="5"/>
  <c r="W41" i="5"/>
  <c r="V41" i="5"/>
  <c r="U41" i="5"/>
  <c r="T41" i="5"/>
  <c r="S41" i="5"/>
  <c r="R41" i="5"/>
  <c r="Q41" i="5"/>
  <c r="P41" i="5"/>
  <c r="X40" i="5"/>
  <c r="W40" i="5"/>
  <c r="V40" i="5"/>
  <c r="U40" i="5"/>
  <c r="T40" i="5"/>
  <c r="S40" i="5"/>
  <c r="R40" i="5"/>
  <c r="Q40" i="5"/>
  <c r="P40" i="5"/>
  <c r="X39" i="5"/>
  <c r="W39" i="5"/>
  <c r="V39" i="5"/>
  <c r="U39" i="5"/>
  <c r="T39" i="5"/>
  <c r="S39" i="5"/>
  <c r="R39" i="5"/>
  <c r="Q39" i="5"/>
  <c r="P39" i="5"/>
  <c r="X38" i="5"/>
  <c r="W38" i="5"/>
  <c r="V38" i="5"/>
  <c r="U38" i="5"/>
  <c r="T38" i="5"/>
  <c r="S38" i="5"/>
  <c r="R38" i="5"/>
  <c r="Q38" i="5"/>
  <c r="P38" i="5"/>
  <c r="X37" i="5"/>
  <c r="W37" i="5"/>
  <c r="V37" i="5"/>
  <c r="U37" i="5"/>
  <c r="T37" i="5"/>
  <c r="S37" i="5"/>
  <c r="R37" i="5"/>
  <c r="Q37" i="5"/>
  <c r="P37" i="5"/>
  <c r="X36" i="5"/>
  <c r="W36" i="5"/>
  <c r="V36" i="5"/>
  <c r="U36" i="5"/>
  <c r="T36" i="5"/>
  <c r="S36" i="5"/>
  <c r="R36" i="5"/>
  <c r="Q36" i="5"/>
  <c r="P36" i="5"/>
  <c r="X35" i="5"/>
  <c r="W35" i="5"/>
  <c r="V35" i="5"/>
  <c r="U35" i="5"/>
  <c r="T35" i="5"/>
  <c r="S35" i="5"/>
  <c r="R35" i="5"/>
  <c r="Q35" i="5"/>
  <c r="P35" i="5"/>
  <c r="X34" i="5"/>
  <c r="W34" i="5"/>
  <c r="V34" i="5"/>
  <c r="U34" i="5"/>
  <c r="T34" i="5"/>
  <c r="S34" i="5"/>
  <c r="R34" i="5"/>
  <c r="Q34" i="5"/>
  <c r="P34" i="5"/>
  <c r="X33" i="5"/>
  <c r="W33" i="5"/>
  <c r="V33" i="5"/>
  <c r="U33" i="5"/>
  <c r="T33" i="5"/>
  <c r="S33" i="5"/>
  <c r="R33" i="5"/>
  <c r="Q33" i="5"/>
  <c r="P33" i="5"/>
  <c r="X32" i="5"/>
  <c r="W32" i="5"/>
  <c r="V32" i="5"/>
  <c r="U32" i="5"/>
  <c r="T32" i="5"/>
  <c r="S32" i="5"/>
  <c r="R32" i="5"/>
  <c r="Q32" i="5"/>
  <c r="P32" i="5"/>
  <c r="X31" i="5"/>
  <c r="W31" i="5"/>
  <c r="V31" i="5"/>
  <c r="U31" i="5"/>
  <c r="T31" i="5"/>
  <c r="S31" i="5"/>
  <c r="R31" i="5"/>
  <c r="Q31" i="5"/>
  <c r="P31" i="5"/>
  <c r="X30" i="5"/>
  <c r="W30" i="5"/>
  <c r="V30" i="5"/>
  <c r="U30" i="5"/>
  <c r="T30" i="5"/>
  <c r="S30" i="5"/>
  <c r="R30" i="5"/>
  <c r="Q30" i="5"/>
  <c r="P30" i="5"/>
  <c r="X29" i="5"/>
  <c r="W29" i="5"/>
  <c r="V29" i="5"/>
  <c r="U29" i="5"/>
  <c r="T29" i="5"/>
  <c r="S29" i="5"/>
  <c r="R29" i="5"/>
  <c r="Q29" i="5"/>
  <c r="P29" i="5"/>
  <c r="X28" i="5"/>
  <c r="W28" i="5"/>
  <c r="V28" i="5"/>
  <c r="U28" i="5"/>
  <c r="T28" i="5"/>
  <c r="S28" i="5"/>
  <c r="R28" i="5"/>
  <c r="Q28" i="5"/>
  <c r="P28" i="5"/>
  <c r="X27" i="5"/>
  <c r="W27" i="5"/>
  <c r="V27" i="5"/>
  <c r="U27" i="5"/>
  <c r="T27" i="5"/>
  <c r="S27" i="5"/>
  <c r="R27" i="5"/>
  <c r="Q27" i="5"/>
  <c r="P27" i="5"/>
  <c r="X26" i="5"/>
  <c r="W26" i="5"/>
  <c r="V26" i="5"/>
  <c r="U26" i="5"/>
  <c r="T26" i="5"/>
  <c r="S26" i="5"/>
  <c r="R26" i="5"/>
  <c r="Q26" i="5"/>
  <c r="P26" i="5"/>
  <c r="X25" i="5"/>
  <c r="W25" i="5"/>
  <c r="V25" i="5"/>
  <c r="U25" i="5"/>
  <c r="T25" i="5"/>
  <c r="S25" i="5"/>
  <c r="R25" i="5"/>
  <c r="Q25" i="5"/>
  <c r="P25" i="5"/>
  <c r="X24" i="5"/>
  <c r="W24" i="5"/>
  <c r="V24" i="5"/>
  <c r="U24" i="5"/>
  <c r="T24" i="5"/>
  <c r="S24" i="5"/>
  <c r="R24" i="5"/>
  <c r="Q24" i="5"/>
  <c r="P24" i="5"/>
  <c r="X23" i="5"/>
  <c r="W23" i="5"/>
  <c r="V23" i="5"/>
  <c r="U23" i="5"/>
  <c r="T23" i="5"/>
  <c r="S23" i="5"/>
  <c r="R23" i="5"/>
  <c r="Q23" i="5"/>
  <c r="P23" i="5"/>
  <c r="X22" i="5"/>
  <c r="W22" i="5"/>
  <c r="V22" i="5"/>
  <c r="U22" i="5"/>
  <c r="T22" i="5"/>
  <c r="S22" i="5"/>
  <c r="R22" i="5"/>
  <c r="Q22" i="5"/>
  <c r="P22" i="5"/>
  <c r="X21" i="5"/>
  <c r="W21" i="5"/>
  <c r="V21" i="5"/>
  <c r="U21" i="5"/>
  <c r="T21" i="5"/>
  <c r="S21" i="5"/>
  <c r="R21" i="5"/>
  <c r="Q21" i="5"/>
  <c r="P21" i="5"/>
  <c r="X20" i="5"/>
  <c r="W20" i="5"/>
  <c r="V20" i="5"/>
  <c r="U20" i="5"/>
  <c r="T20" i="5"/>
  <c r="S20" i="5"/>
  <c r="R20" i="5"/>
  <c r="Q20" i="5"/>
  <c r="P20" i="5"/>
  <c r="X19" i="5"/>
  <c r="W19" i="5"/>
  <c r="V19" i="5"/>
  <c r="U19" i="5"/>
  <c r="T19" i="5"/>
  <c r="S19" i="5"/>
  <c r="R19" i="5"/>
  <c r="Q19" i="5"/>
  <c r="P19" i="5"/>
  <c r="X18" i="5"/>
  <c r="X13" i="5" s="1"/>
  <c r="W18" i="5"/>
  <c r="V18" i="5"/>
  <c r="U18" i="5"/>
  <c r="T18" i="5"/>
  <c r="S18" i="5"/>
  <c r="R18" i="5"/>
  <c r="Q18" i="5"/>
  <c r="P18" i="5"/>
  <c r="X17" i="5"/>
  <c r="W17" i="5"/>
  <c r="V17" i="5"/>
  <c r="U17" i="5"/>
  <c r="U13" i="5" s="1"/>
  <c r="T17" i="5"/>
  <c r="S17" i="5"/>
  <c r="R17" i="5"/>
  <c r="Q17" i="5"/>
  <c r="P17" i="5"/>
  <c r="X16" i="5"/>
  <c r="W16" i="5"/>
  <c r="V16" i="5"/>
  <c r="V13" i="5" s="1"/>
  <c r="U16" i="5"/>
  <c r="T16" i="5"/>
  <c r="S16" i="5"/>
  <c r="R16" i="5"/>
  <c r="Q16" i="5"/>
  <c r="P16" i="5"/>
  <c r="X15" i="5"/>
  <c r="W15" i="5"/>
  <c r="W13" i="5" s="1"/>
  <c r="V15" i="5"/>
  <c r="U15" i="5"/>
  <c r="T15" i="5"/>
  <c r="T13" i="5" s="1"/>
  <c r="S15" i="5"/>
  <c r="R15" i="5"/>
  <c r="R13" i="5" s="1"/>
  <c r="Q15" i="5"/>
  <c r="Q13" i="5" s="1"/>
  <c r="P15" i="5"/>
  <c r="D9" i="5"/>
  <c r="D9" i="1"/>
  <c r="S13" i="5"/>
  <c r="P13" i="5"/>
  <c r="Q26" i="4"/>
  <c r="Q27" i="4"/>
  <c r="Q23" i="4" s="1"/>
  <c r="H13" i="4" s="1"/>
  <c r="Q28" i="4"/>
  <c r="Q29" i="4"/>
  <c r="Q30" i="4"/>
  <c r="Q31" i="4"/>
  <c r="Q32" i="4"/>
  <c r="Q33" i="4"/>
  <c r="Q34" i="4"/>
  <c r="Q35" i="4"/>
  <c r="Q36" i="4"/>
  <c r="Q37" i="4"/>
  <c r="Q38" i="4"/>
  <c r="Q39" i="4"/>
  <c r="Q40" i="4"/>
  <c r="Q41" i="4"/>
  <c r="Q42" i="4"/>
  <c r="Q43" i="4"/>
  <c r="Q44" i="4"/>
  <c r="Q45" i="4"/>
  <c r="Q46" i="4"/>
  <c r="Q47" i="4"/>
  <c r="Q48" i="4"/>
  <c r="Q49" i="4"/>
  <c r="Q50" i="4"/>
  <c r="Q51" i="4"/>
  <c r="Q52" i="4"/>
  <c r="Q53" i="4"/>
  <c r="Q54" i="4"/>
  <c r="Q55" i="4"/>
  <c r="Q56" i="4"/>
  <c r="Q57" i="4"/>
  <c r="Q58" i="4"/>
  <c r="Q59" i="4"/>
  <c r="Q60" i="4"/>
  <c r="Q61" i="4"/>
  <c r="Q62" i="4"/>
  <c r="Q63" i="4"/>
  <c r="Q64" i="4"/>
  <c r="Q65" i="4"/>
  <c r="Q66" i="4"/>
  <c r="Q67" i="4"/>
  <c r="Q68" i="4"/>
  <c r="Q69" i="4"/>
  <c r="Q70" i="4"/>
  <c r="Q71" i="4"/>
  <c r="Q72" i="4"/>
  <c r="Q73" i="4"/>
  <c r="Q74" i="4"/>
  <c r="Q75" i="4"/>
  <c r="Q76" i="4"/>
  <c r="Q77" i="4"/>
  <c r="Q78" i="4"/>
  <c r="Q79" i="4"/>
  <c r="Q80" i="4"/>
  <c r="Q81" i="4"/>
  <c r="Q82" i="4"/>
  <c r="Q83" i="4"/>
  <c r="Q84" i="4"/>
  <c r="Q85" i="4"/>
  <c r="Q86" i="4"/>
  <c r="Q87" i="4"/>
  <c r="Q88" i="4"/>
  <c r="Q89" i="4"/>
  <c r="Q90" i="4"/>
  <c r="Q91" i="4"/>
  <c r="Q92" i="4"/>
  <c r="Q93" i="4"/>
  <c r="Q94" i="4"/>
  <c r="Q95" i="4"/>
  <c r="Q96" i="4"/>
  <c r="Q97" i="4"/>
  <c r="Q98" i="4"/>
  <c r="Q99" i="4"/>
  <c r="Q100" i="4"/>
  <c r="Q101" i="4"/>
  <c r="Q102" i="4"/>
  <c r="Q103" i="4"/>
  <c r="Q104" i="4"/>
  <c r="Q105" i="4"/>
  <c r="Q106" i="4"/>
  <c r="Q107" i="4"/>
  <c r="Q108" i="4"/>
  <c r="Q109" i="4"/>
  <c r="Q110" i="4"/>
  <c r="Q111" i="4"/>
  <c r="Q112" i="4"/>
  <c r="Q113" i="4"/>
  <c r="Q114" i="4"/>
  <c r="Q115" i="4"/>
  <c r="Q116" i="4"/>
  <c r="Q117" i="4"/>
  <c r="Q118" i="4"/>
  <c r="Q119" i="4"/>
  <c r="Q120" i="4"/>
  <c r="Q121" i="4"/>
  <c r="Q122" i="4"/>
  <c r="Q123" i="4"/>
  <c r="Q124" i="4"/>
  <c r="Q125" i="4"/>
  <c r="Q126" i="4"/>
  <c r="Q127" i="4"/>
  <c r="Q128" i="4"/>
  <c r="Q129" i="4"/>
  <c r="Q130" i="4"/>
  <c r="Q131" i="4"/>
  <c r="Q132" i="4"/>
  <c r="Q133" i="4"/>
  <c r="Q134" i="4"/>
  <c r="Q135" i="4"/>
  <c r="Q136" i="4"/>
  <c r="Q137" i="4"/>
  <c r="Q138" i="4"/>
  <c r="Q139" i="4"/>
  <c r="Q140" i="4"/>
  <c r="Q141" i="4"/>
  <c r="Q142" i="4"/>
  <c r="Q143" i="4"/>
  <c r="Q144" i="4"/>
  <c r="Q145" i="4"/>
  <c r="Q146" i="4"/>
  <c r="Q147" i="4"/>
  <c r="Q148" i="4"/>
  <c r="Q149" i="4"/>
  <c r="Q150" i="4"/>
  <c r="Q151" i="4"/>
  <c r="Q152" i="4"/>
  <c r="Q153" i="4"/>
  <c r="Q154" i="4"/>
  <c r="Q155" i="4"/>
  <c r="Q156" i="4"/>
  <c r="Q157" i="4"/>
  <c r="Q158" i="4"/>
  <c r="Q159" i="4"/>
  <c r="Q160" i="4"/>
  <c r="Q161" i="4"/>
  <c r="Q162" i="4"/>
  <c r="Q163" i="4"/>
  <c r="Q164" i="4"/>
  <c r="Q165" i="4"/>
  <c r="Q166" i="4"/>
  <c r="Q167" i="4"/>
  <c r="Q168" i="4"/>
  <c r="Q169" i="4"/>
  <c r="Q170" i="4"/>
  <c r="Q171" i="4"/>
  <c r="Q172" i="4"/>
  <c r="Q173" i="4"/>
  <c r="X173" i="4"/>
  <c r="W173" i="4"/>
  <c r="V173" i="4"/>
  <c r="U173" i="4"/>
  <c r="T173" i="4"/>
  <c r="S173" i="4"/>
  <c r="R173" i="4"/>
  <c r="P173" i="4"/>
  <c r="X172" i="4"/>
  <c r="W172" i="4"/>
  <c r="V172" i="4"/>
  <c r="U172" i="4"/>
  <c r="T172" i="4"/>
  <c r="S172" i="4"/>
  <c r="R172" i="4"/>
  <c r="P172" i="4"/>
  <c r="X171" i="4"/>
  <c r="W171" i="4"/>
  <c r="V171" i="4"/>
  <c r="U171" i="4"/>
  <c r="T171" i="4"/>
  <c r="S171" i="4"/>
  <c r="R171" i="4"/>
  <c r="P171" i="4"/>
  <c r="X170" i="4"/>
  <c r="W170" i="4"/>
  <c r="V170" i="4"/>
  <c r="U170" i="4"/>
  <c r="T170" i="4"/>
  <c r="S170" i="4"/>
  <c r="R170" i="4"/>
  <c r="P170" i="4"/>
  <c r="X169" i="4"/>
  <c r="W169" i="4"/>
  <c r="V169" i="4"/>
  <c r="U169" i="4"/>
  <c r="T169" i="4"/>
  <c r="S169" i="4"/>
  <c r="R169" i="4"/>
  <c r="P169" i="4"/>
  <c r="X168" i="4"/>
  <c r="W168" i="4"/>
  <c r="V168" i="4"/>
  <c r="U168" i="4"/>
  <c r="T168" i="4"/>
  <c r="S168" i="4"/>
  <c r="R168" i="4"/>
  <c r="P168" i="4"/>
  <c r="X167" i="4"/>
  <c r="W167" i="4"/>
  <c r="V167" i="4"/>
  <c r="U167" i="4"/>
  <c r="T167" i="4"/>
  <c r="S167" i="4"/>
  <c r="R167" i="4"/>
  <c r="P167" i="4"/>
  <c r="X166" i="4"/>
  <c r="W166" i="4"/>
  <c r="V166" i="4"/>
  <c r="U166" i="4"/>
  <c r="T166" i="4"/>
  <c r="S166" i="4"/>
  <c r="R166" i="4"/>
  <c r="P166" i="4"/>
  <c r="X165" i="4"/>
  <c r="W165" i="4"/>
  <c r="V165" i="4"/>
  <c r="U165" i="4"/>
  <c r="T165" i="4"/>
  <c r="S165" i="4"/>
  <c r="R165" i="4"/>
  <c r="P165" i="4"/>
  <c r="X164" i="4"/>
  <c r="W164" i="4"/>
  <c r="V164" i="4"/>
  <c r="U164" i="4"/>
  <c r="T164" i="4"/>
  <c r="S164" i="4"/>
  <c r="R164" i="4"/>
  <c r="P164" i="4"/>
  <c r="X163" i="4"/>
  <c r="W163" i="4"/>
  <c r="V163" i="4"/>
  <c r="U163" i="4"/>
  <c r="T163" i="4"/>
  <c r="S163" i="4"/>
  <c r="R163" i="4"/>
  <c r="P163" i="4"/>
  <c r="X162" i="4"/>
  <c r="W162" i="4"/>
  <c r="V162" i="4"/>
  <c r="U162" i="4"/>
  <c r="T162" i="4"/>
  <c r="S162" i="4"/>
  <c r="R162" i="4"/>
  <c r="P162" i="4"/>
  <c r="X161" i="4"/>
  <c r="W161" i="4"/>
  <c r="V161" i="4"/>
  <c r="U161" i="4"/>
  <c r="T161" i="4"/>
  <c r="S161" i="4"/>
  <c r="R161" i="4"/>
  <c r="P161" i="4"/>
  <c r="X160" i="4"/>
  <c r="W160" i="4"/>
  <c r="V160" i="4"/>
  <c r="U160" i="4"/>
  <c r="T160" i="4"/>
  <c r="S160" i="4"/>
  <c r="R160" i="4"/>
  <c r="P160" i="4"/>
  <c r="X159" i="4"/>
  <c r="W159" i="4"/>
  <c r="V159" i="4"/>
  <c r="U159" i="4"/>
  <c r="T159" i="4"/>
  <c r="S159" i="4"/>
  <c r="R159" i="4"/>
  <c r="P159" i="4"/>
  <c r="X158" i="4"/>
  <c r="W158" i="4"/>
  <c r="V158" i="4"/>
  <c r="U158" i="4"/>
  <c r="T158" i="4"/>
  <c r="S158" i="4"/>
  <c r="R158" i="4"/>
  <c r="P158" i="4"/>
  <c r="X157" i="4"/>
  <c r="W157" i="4"/>
  <c r="V157" i="4"/>
  <c r="U157" i="4"/>
  <c r="T157" i="4"/>
  <c r="S157" i="4"/>
  <c r="R157" i="4"/>
  <c r="P157" i="4"/>
  <c r="X156" i="4"/>
  <c r="W156" i="4"/>
  <c r="V156" i="4"/>
  <c r="U156" i="4"/>
  <c r="T156" i="4"/>
  <c r="S156" i="4"/>
  <c r="R156" i="4"/>
  <c r="P156" i="4"/>
  <c r="X155" i="4"/>
  <c r="W155" i="4"/>
  <c r="V155" i="4"/>
  <c r="U155" i="4"/>
  <c r="T155" i="4"/>
  <c r="S155" i="4"/>
  <c r="R155" i="4"/>
  <c r="P155" i="4"/>
  <c r="X154" i="4"/>
  <c r="W154" i="4"/>
  <c r="V154" i="4"/>
  <c r="U154" i="4"/>
  <c r="T154" i="4"/>
  <c r="S154" i="4"/>
  <c r="R154" i="4"/>
  <c r="P154" i="4"/>
  <c r="X153" i="4"/>
  <c r="W153" i="4"/>
  <c r="V153" i="4"/>
  <c r="U153" i="4"/>
  <c r="T153" i="4"/>
  <c r="S153" i="4"/>
  <c r="R153" i="4"/>
  <c r="P153" i="4"/>
  <c r="X152" i="4"/>
  <c r="W152" i="4"/>
  <c r="V152" i="4"/>
  <c r="U152" i="4"/>
  <c r="T152" i="4"/>
  <c r="S152" i="4"/>
  <c r="R152" i="4"/>
  <c r="P152" i="4"/>
  <c r="X151" i="4"/>
  <c r="W151" i="4"/>
  <c r="V151" i="4"/>
  <c r="U151" i="4"/>
  <c r="T151" i="4"/>
  <c r="S151" i="4"/>
  <c r="R151" i="4"/>
  <c r="P151" i="4"/>
  <c r="X150" i="4"/>
  <c r="W150" i="4"/>
  <c r="V150" i="4"/>
  <c r="U150" i="4"/>
  <c r="T150" i="4"/>
  <c r="S150" i="4"/>
  <c r="R150" i="4"/>
  <c r="P150" i="4"/>
  <c r="X149" i="4"/>
  <c r="W149" i="4"/>
  <c r="V149" i="4"/>
  <c r="U149" i="4"/>
  <c r="T149" i="4"/>
  <c r="S149" i="4"/>
  <c r="R149" i="4"/>
  <c r="P149" i="4"/>
  <c r="X148" i="4"/>
  <c r="W148" i="4"/>
  <c r="V148" i="4"/>
  <c r="U148" i="4"/>
  <c r="T148" i="4"/>
  <c r="S148" i="4"/>
  <c r="R148" i="4"/>
  <c r="P148" i="4"/>
  <c r="X147" i="4"/>
  <c r="W147" i="4"/>
  <c r="V147" i="4"/>
  <c r="U147" i="4"/>
  <c r="T147" i="4"/>
  <c r="S147" i="4"/>
  <c r="R147" i="4"/>
  <c r="P147" i="4"/>
  <c r="X146" i="4"/>
  <c r="W146" i="4"/>
  <c r="V146" i="4"/>
  <c r="U146" i="4"/>
  <c r="T146" i="4"/>
  <c r="S146" i="4"/>
  <c r="R146" i="4"/>
  <c r="P146" i="4"/>
  <c r="X145" i="4"/>
  <c r="W145" i="4"/>
  <c r="V145" i="4"/>
  <c r="U145" i="4"/>
  <c r="T145" i="4"/>
  <c r="S145" i="4"/>
  <c r="R145" i="4"/>
  <c r="P145" i="4"/>
  <c r="X144" i="4"/>
  <c r="W144" i="4"/>
  <c r="V144" i="4"/>
  <c r="U144" i="4"/>
  <c r="T144" i="4"/>
  <c r="S144" i="4"/>
  <c r="R144" i="4"/>
  <c r="P144" i="4"/>
  <c r="X143" i="4"/>
  <c r="W143" i="4"/>
  <c r="V143" i="4"/>
  <c r="U143" i="4"/>
  <c r="T143" i="4"/>
  <c r="S143" i="4"/>
  <c r="R143" i="4"/>
  <c r="P143" i="4"/>
  <c r="X142" i="4"/>
  <c r="W142" i="4"/>
  <c r="V142" i="4"/>
  <c r="U142" i="4"/>
  <c r="T142" i="4"/>
  <c r="S142" i="4"/>
  <c r="R142" i="4"/>
  <c r="P142" i="4"/>
  <c r="X141" i="4"/>
  <c r="W141" i="4"/>
  <c r="V141" i="4"/>
  <c r="U141" i="4"/>
  <c r="T141" i="4"/>
  <c r="S141" i="4"/>
  <c r="R141" i="4"/>
  <c r="P141" i="4"/>
  <c r="X140" i="4"/>
  <c r="W140" i="4"/>
  <c r="V140" i="4"/>
  <c r="U140" i="4"/>
  <c r="T140" i="4"/>
  <c r="S140" i="4"/>
  <c r="R140" i="4"/>
  <c r="P140" i="4"/>
  <c r="X139" i="4"/>
  <c r="W139" i="4"/>
  <c r="V139" i="4"/>
  <c r="U139" i="4"/>
  <c r="T139" i="4"/>
  <c r="S139" i="4"/>
  <c r="R139" i="4"/>
  <c r="P139" i="4"/>
  <c r="X138" i="4"/>
  <c r="W138" i="4"/>
  <c r="V138" i="4"/>
  <c r="U138" i="4"/>
  <c r="T138" i="4"/>
  <c r="S138" i="4"/>
  <c r="R138" i="4"/>
  <c r="P138" i="4"/>
  <c r="X137" i="4"/>
  <c r="W137" i="4"/>
  <c r="V137" i="4"/>
  <c r="U137" i="4"/>
  <c r="T137" i="4"/>
  <c r="S137" i="4"/>
  <c r="R137" i="4"/>
  <c r="P137" i="4"/>
  <c r="X136" i="4"/>
  <c r="W136" i="4"/>
  <c r="V136" i="4"/>
  <c r="U136" i="4"/>
  <c r="T136" i="4"/>
  <c r="S136" i="4"/>
  <c r="R136" i="4"/>
  <c r="P136" i="4"/>
  <c r="X135" i="4"/>
  <c r="W135" i="4"/>
  <c r="V135" i="4"/>
  <c r="U135" i="4"/>
  <c r="T135" i="4"/>
  <c r="S135" i="4"/>
  <c r="R135" i="4"/>
  <c r="P135" i="4"/>
  <c r="X134" i="4"/>
  <c r="W134" i="4"/>
  <c r="V134" i="4"/>
  <c r="U134" i="4"/>
  <c r="T134" i="4"/>
  <c r="S134" i="4"/>
  <c r="R134" i="4"/>
  <c r="P134" i="4"/>
  <c r="X133" i="4"/>
  <c r="W133" i="4"/>
  <c r="V133" i="4"/>
  <c r="U133" i="4"/>
  <c r="T133" i="4"/>
  <c r="S133" i="4"/>
  <c r="R133" i="4"/>
  <c r="P133" i="4"/>
  <c r="X132" i="4"/>
  <c r="W132" i="4"/>
  <c r="V132" i="4"/>
  <c r="U132" i="4"/>
  <c r="T132" i="4"/>
  <c r="S132" i="4"/>
  <c r="R132" i="4"/>
  <c r="P132" i="4"/>
  <c r="X131" i="4"/>
  <c r="W131" i="4"/>
  <c r="V131" i="4"/>
  <c r="U131" i="4"/>
  <c r="T131" i="4"/>
  <c r="S131" i="4"/>
  <c r="R131" i="4"/>
  <c r="P131" i="4"/>
  <c r="X130" i="4"/>
  <c r="W130" i="4"/>
  <c r="V130" i="4"/>
  <c r="U130" i="4"/>
  <c r="T130" i="4"/>
  <c r="S130" i="4"/>
  <c r="R130" i="4"/>
  <c r="P130" i="4"/>
  <c r="X129" i="4"/>
  <c r="W129" i="4"/>
  <c r="V129" i="4"/>
  <c r="U129" i="4"/>
  <c r="T129" i="4"/>
  <c r="S129" i="4"/>
  <c r="R129" i="4"/>
  <c r="P129" i="4"/>
  <c r="X128" i="4"/>
  <c r="W128" i="4"/>
  <c r="V128" i="4"/>
  <c r="U128" i="4"/>
  <c r="T128" i="4"/>
  <c r="S128" i="4"/>
  <c r="R128" i="4"/>
  <c r="P128" i="4"/>
  <c r="X127" i="4"/>
  <c r="W127" i="4"/>
  <c r="V127" i="4"/>
  <c r="U127" i="4"/>
  <c r="T127" i="4"/>
  <c r="S127" i="4"/>
  <c r="R127" i="4"/>
  <c r="P127" i="4"/>
  <c r="X126" i="4"/>
  <c r="W126" i="4"/>
  <c r="V126" i="4"/>
  <c r="U126" i="4"/>
  <c r="T126" i="4"/>
  <c r="S126" i="4"/>
  <c r="R126" i="4"/>
  <c r="P126" i="4"/>
  <c r="X125" i="4"/>
  <c r="W125" i="4"/>
  <c r="V125" i="4"/>
  <c r="U125" i="4"/>
  <c r="T125" i="4"/>
  <c r="S125" i="4"/>
  <c r="R125" i="4"/>
  <c r="P125" i="4"/>
  <c r="X124" i="4"/>
  <c r="W124" i="4"/>
  <c r="V124" i="4"/>
  <c r="U124" i="4"/>
  <c r="T124" i="4"/>
  <c r="S124" i="4"/>
  <c r="R124" i="4"/>
  <c r="P124" i="4"/>
  <c r="X123" i="4"/>
  <c r="W123" i="4"/>
  <c r="V123" i="4"/>
  <c r="U123" i="4"/>
  <c r="T123" i="4"/>
  <c r="S123" i="4"/>
  <c r="R123" i="4"/>
  <c r="P123" i="4"/>
  <c r="X122" i="4"/>
  <c r="W122" i="4"/>
  <c r="V122" i="4"/>
  <c r="U122" i="4"/>
  <c r="T122" i="4"/>
  <c r="S122" i="4"/>
  <c r="R122" i="4"/>
  <c r="P122" i="4"/>
  <c r="X121" i="4"/>
  <c r="W121" i="4"/>
  <c r="V121" i="4"/>
  <c r="U121" i="4"/>
  <c r="T121" i="4"/>
  <c r="S121" i="4"/>
  <c r="R121" i="4"/>
  <c r="P121" i="4"/>
  <c r="X120" i="4"/>
  <c r="W120" i="4"/>
  <c r="V120" i="4"/>
  <c r="U120" i="4"/>
  <c r="T120" i="4"/>
  <c r="S120" i="4"/>
  <c r="R120" i="4"/>
  <c r="P120" i="4"/>
  <c r="X119" i="4"/>
  <c r="W119" i="4"/>
  <c r="V119" i="4"/>
  <c r="U119" i="4"/>
  <c r="T119" i="4"/>
  <c r="S119" i="4"/>
  <c r="R119" i="4"/>
  <c r="P119" i="4"/>
  <c r="X118" i="4"/>
  <c r="W118" i="4"/>
  <c r="V118" i="4"/>
  <c r="U118" i="4"/>
  <c r="T118" i="4"/>
  <c r="S118" i="4"/>
  <c r="R118" i="4"/>
  <c r="P118" i="4"/>
  <c r="X117" i="4"/>
  <c r="W117" i="4"/>
  <c r="V117" i="4"/>
  <c r="U117" i="4"/>
  <c r="T117" i="4"/>
  <c r="S117" i="4"/>
  <c r="R117" i="4"/>
  <c r="P117" i="4"/>
  <c r="X116" i="4"/>
  <c r="W116" i="4"/>
  <c r="V116" i="4"/>
  <c r="U116" i="4"/>
  <c r="T116" i="4"/>
  <c r="S116" i="4"/>
  <c r="R116" i="4"/>
  <c r="P116" i="4"/>
  <c r="X115" i="4"/>
  <c r="W115" i="4"/>
  <c r="V115" i="4"/>
  <c r="U115" i="4"/>
  <c r="T115" i="4"/>
  <c r="S115" i="4"/>
  <c r="R115" i="4"/>
  <c r="P115" i="4"/>
  <c r="X114" i="4"/>
  <c r="W114" i="4"/>
  <c r="V114" i="4"/>
  <c r="U114" i="4"/>
  <c r="T114" i="4"/>
  <c r="S114" i="4"/>
  <c r="R114" i="4"/>
  <c r="P114" i="4"/>
  <c r="X113" i="4"/>
  <c r="W113" i="4"/>
  <c r="V113" i="4"/>
  <c r="U113" i="4"/>
  <c r="T113" i="4"/>
  <c r="S113" i="4"/>
  <c r="R113" i="4"/>
  <c r="P113" i="4"/>
  <c r="X112" i="4"/>
  <c r="W112" i="4"/>
  <c r="V112" i="4"/>
  <c r="U112" i="4"/>
  <c r="T112" i="4"/>
  <c r="S112" i="4"/>
  <c r="R112" i="4"/>
  <c r="P112" i="4"/>
  <c r="X111" i="4"/>
  <c r="W111" i="4"/>
  <c r="V111" i="4"/>
  <c r="U111" i="4"/>
  <c r="T111" i="4"/>
  <c r="S111" i="4"/>
  <c r="R111" i="4"/>
  <c r="P111" i="4"/>
  <c r="X110" i="4"/>
  <c r="W110" i="4"/>
  <c r="V110" i="4"/>
  <c r="U110" i="4"/>
  <c r="T110" i="4"/>
  <c r="S110" i="4"/>
  <c r="R110" i="4"/>
  <c r="P110" i="4"/>
  <c r="X109" i="4"/>
  <c r="W109" i="4"/>
  <c r="V109" i="4"/>
  <c r="U109" i="4"/>
  <c r="T109" i="4"/>
  <c r="S109" i="4"/>
  <c r="R109" i="4"/>
  <c r="P109" i="4"/>
  <c r="X108" i="4"/>
  <c r="W108" i="4"/>
  <c r="V108" i="4"/>
  <c r="U108" i="4"/>
  <c r="T108" i="4"/>
  <c r="S108" i="4"/>
  <c r="R108" i="4"/>
  <c r="P108" i="4"/>
  <c r="X107" i="4"/>
  <c r="W107" i="4"/>
  <c r="V107" i="4"/>
  <c r="U107" i="4"/>
  <c r="T107" i="4"/>
  <c r="S107" i="4"/>
  <c r="R107" i="4"/>
  <c r="P107" i="4"/>
  <c r="X106" i="4"/>
  <c r="W106" i="4"/>
  <c r="V106" i="4"/>
  <c r="U106" i="4"/>
  <c r="T106" i="4"/>
  <c r="S106" i="4"/>
  <c r="R106" i="4"/>
  <c r="P106" i="4"/>
  <c r="X105" i="4"/>
  <c r="W105" i="4"/>
  <c r="V105" i="4"/>
  <c r="U105" i="4"/>
  <c r="T105" i="4"/>
  <c r="S105" i="4"/>
  <c r="R105" i="4"/>
  <c r="P105" i="4"/>
  <c r="X104" i="4"/>
  <c r="W104" i="4"/>
  <c r="V104" i="4"/>
  <c r="U104" i="4"/>
  <c r="T104" i="4"/>
  <c r="S104" i="4"/>
  <c r="R104" i="4"/>
  <c r="P104" i="4"/>
  <c r="X103" i="4"/>
  <c r="W103" i="4"/>
  <c r="V103" i="4"/>
  <c r="U103" i="4"/>
  <c r="T103" i="4"/>
  <c r="S103" i="4"/>
  <c r="R103" i="4"/>
  <c r="P103" i="4"/>
  <c r="X102" i="4"/>
  <c r="W102" i="4"/>
  <c r="V102" i="4"/>
  <c r="U102" i="4"/>
  <c r="T102" i="4"/>
  <c r="S102" i="4"/>
  <c r="R102" i="4"/>
  <c r="P102" i="4"/>
  <c r="X101" i="4"/>
  <c r="W101" i="4"/>
  <c r="V101" i="4"/>
  <c r="U101" i="4"/>
  <c r="T101" i="4"/>
  <c r="S101" i="4"/>
  <c r="R101" i="4"/>
  <c r="P101" i="4"/>
  <c r="X100" i="4"/>
  <c r="W100" i="4"/>
  <c r="V100" i="4"/>
  <c r="U100" i="4"/>
  <c r="T100" i="4"/>
  <c r="S100" i="4"/>
  <c r="R100" i="4"/>
  <c r="P100" i="4"/>
  <c r="X99" i="4"/>
  <c r="W99" i="4"/>
  <c r="V99" i="4"/>
  <c r="U99" i="4"/>
  <c r="T99" i="4"/>
  <c r="S99" i="4"/>
  <c r="R99" i="4"/>
  <c r="P99" i="4"/>
  <c r="X98" i="4"/>
  <c r="W98" i="4"/>
  <c r="V98" i="4"/>
  <c r="U98" i="4"/>
  <c r="T98" i="4"/>
  <c r="S98" i="4"/>
  <c r="R98" i="4"/>
  <c r="P98" i="4"/>
  <c r="X97" i="4"/>
  <c r="W97" i="4"/>
  <c r="V97" i="4"/>
  <c r="U97" i="4"/>
  <c r="T97" i="4"/>
  <c r="S97" i="4"/>
  <c r="R97" i="4"/>
  <c r="P97" i="4"/>
  <c r="X96" i="4"/>
  <c r="W96" i="4"/>
  <c r="V96" i="4"/>
  <c r="U96" i="4"/>
  <c r="T96" i="4"/>
  <c r="S96" i="4"/>
  <c r="R96" i="4"/>
  <c r="P96" i="4"/>
  <c r="X95" i="4"/>
  <c r="W95" i="4"/>
  <c r="V95" i="4"/>
  <c r="U95" i="4"/>
  <c r="T95" i="4"/>
  <c r="S95" i="4"/>
  <c r="R95" i="4"/>
  <c r="P95" i="4"/>
  <c r="X94" i="4"/>
  <c r="W94" i="4"/>
  <c r="V94" i="4"/>
  <c r="U94" i="4"/>
  <c r="T94" i="4"/>
  <c r="S94" i="4"/>
  <c r="R94" i="4"/>
  <c r="P94" i="4"/>
  <c r="X93" i="4"/>
  <c r="W93" i="4"/>
  <c r="V93" i="4"/>
  <c r="U93" i="4"/>
  <c r="T93" i="4"/>
  <c r="S93" i="4"/>
  <c r="R93" i="4"/>
  <c r="P93" i="4"/>
  <c r="X92" i="4"/>
  <c r="W92" i="4"/>
  <c r="V92" i="4"/>
  <c r="U92" i="4"/>
  <c r="T92" i="4"/>
  <c r="S92" i="4"/>
  <c r="R92" i="4"/>
  <c r="P92" i="4"/>
  <c r="X91" i="4"/>
  <c r="W91" i="4"/>
  <c r="V91" i="4"/>
  <c r="U91" i="4"/>
  <c r="T91" i="4"/>
  <c r="S91" i="4"/>
  <c r="R91" i="4"/>
  <c r="P91" i="4"/>
  <c r="X90" i="4"/>
  <c r="W90" i="4"/>
  <c r="V90" i="4"/>
  <c r="U90" i="4"/>
  <c r="T90" i="4"/>
  <c r="S90" i="4"/>
  <c r="R90" i="4"/>
  <c r="P90" i="4"/>
  <c r="X89" i="4"/>
  <c r="W89" i="4"/>
  <c r="V89" i="4"/>
  <c r="U89" i="4"/>
  <c r="T89" i="4"/>
  <c r="S89" i="4"/>
  <c r="R89" i="4"/>
  <c r="P89" i="4"/>
  <c r="X88" i="4"/>
  <c r="W88" i="4"/>
  <c r="V88" i="4"/>
  <c r="U88" i="4"/>
  <c r="T88" i="4"/>
  <c r="S88" i="4"/>
  <c r="R88" i="4"/>
  <c r="P88" i="4"/>
  <c r="X87" i="4"/>
  <c r="W87" i="4"/>
  <c r="V87" i="4"/>
  <c r="U87" i="4"/>
  <c r="T87" i="4"/>
  <c r="S87" i="4"/>
  <c r="R87" i="4"/>
  <c r="P87" i="4"/>
  <c r="X86" i="4"/>
  <c r="W86" i="4"/>
  <c r="V86" i="4"/>
  <c r="U86" i="4"/>
  <c r="T86" i="4"/>
  <c r="S86" i="4"/>
  <c r="R86" i="4"/>
  <c r="P86" i="4"/>
  <c r="X85" i="4"/>
  <c r="W85" i="4"/>
  <c r="V85" i="4"/>
  <c r="U85" i="4"/>
  <c r="T85" i="4"/>
  <c r="S85" i="4"/>
  <c r="R85" i="4"/>
  <c r="P85" i="4"/>
  <c r="X84" i="4"/>
  <c r="W84" i="4"/>
  <c r="V84" i="4"/>
  <c r="U84" i="4"/>
  <c r="T84" i="4"/>
  <c r="S84" i="4"/>
  <c r="R84" i="4"/>
  <c r="P84" i="4"/>
  <c r="X83" i="4"/>
  <c r="W83" i="4"/>
  <c r="V83" i="4"/>
  <c r="U83" i="4"/>
  <c r="T83" i="4"/>
  <c r="S83" i="4"/>
  <c r="R83" i="4"/>
  <c r="P83" i="4"/>
  <c r="X82" i="4"/>
  <c r="W82" i="4"/>
  <c r="V82" i="4"/>
  <c r="U82" i="4"/>
  <c r="T82" i="4"/>
  <c r="S82" i="4"/>
  <c r="R82" i="4"/>
  <c r="P82" i="4"/>
  <c r="X81" i="4"/>
  <c r="W81" i="4"/>
  <c r="V81" i="4"/>
  <c r="U81" i="4"/>
  <c r="T81" i="4"/>
  <c r="S81" i="4"/>
  <c r="R81" i="4"/>
  <c r="P81" i="4"/>
  <c r="X80" i="4"/>
  <c r="W80" i="4"/>
  <c r="V80" i="4"/>
  <c r="U80" i="4"/>
  <c r="T80" i="4"/>
  <c r="S80" i="4"/>
  <c r="R80" i="4"/>
  <c r="P80" i="4"/>
  <c r="X79" i="4"/>
  <c r="W79" i="4"/>
  <c r="V79" i="4"/>
  <c r="U79" i="4"/>
  <c r="T79" i="4"/>
  <c r="S79" i="4"/>
  <c r="R79" i="4"/>
  <c r="P79" i="4"/>
  <c r="X78" i="4"/>
  <c r="W78" i="4"/>
  <c r="V78" i="4"/>
  <c r="U78" i="4"/>
  <c r="T78" i="4"/>
  <c r="S78" i="4"/>
  <c r="R78" i="4"/>
  <c r="P78" i="4"/>
  <c r="X77" i="4"/>
  <c r="W77" i="4"/>
  <c r="V77" i="4"/>
  <c r="U77" i="4"/>
  <c r="T77" i="4"/>
  <c r="S77" i="4"/>
  <c r="R77" i="4"/>
  <c r="P77" i="4"/>
  <c r="X76" i="4"/>
  <c r="W76" i="4"/>
  <c r="V76" i="4"/>
  <c r="U76" i="4"/>
  <c r="T76" i="4"/>
  <c r="S76" i="4"/>
  <c r="R76" i="4"/>
  <c r="P76" i="4"/>
  <c r="X75" i="4"/>
  <c r="W75" i="4"/>
  <c r="V75" i="4"/>
  <c r="U75" i="4"/>
  <c r="T75" i="4"/>
  <c r="S75" i="4"/>
  <c r="R75" i="4"/>
  <c r="P75" i="4"/>
  <c r="X74" i="4"/>
  <c r="W74" i="4"/>
  <c r="V74" i="4"/>
  <c r="U74" i="4"/>
  <c r="T74" i="4"/>
  <c r="S74" i="4"/>
  <c r="R74" i="4"/>
  <c r="P74" i="4"/>
  <c r="X73" i="4"/>
  <c r="W73" i="4"/>
  <c r="V73" i="4"/>
  <c r="U73" i="4"/>
  <c r="T73" i="4"/>
  <c r="S73" i="4"/>
  <c r="R73" i="4"/>
  <c r="P73" i="4"/>
  <c r="X72" i="4"/>
  <c r="W72" i="4"/>
  <c r="V72" i="4"/>
  <c r="U72" i="4"/>
  <c r="T72" i="4"/>
  <c r="S72" i="4"/>
  <c r="R72" i="4"/>
  <c r="P72" i="4"/>
  <c r="X71" i="4"/>
  <c r="W71" i="4"/>
  <c r="V71" i="4"/>
  <c r="U71" i="4"/>
  <c r="T71" i="4"/>
  <c r="S71" i="4"/>
  <c r="R71" i="4"/>
  <c r="P71" i="4"/>
  <c r="X70" i="4"/>
  <c r="W70" i="4"/>
  <c r="V70" i="4"/>
  <c r="U70" i="4"/>
  <c r="T70" i="4"/>
  <c r="S70" i="4"/>
  <c r="R70" i="4"/>
  <c r="P70" i="4"/>
  <c r="X69" i="4"/>
  <c r="W69" i="4"/>
  <c r="V69" i="4"/>
  <c r="U69" i="4"/>
  <c r="T69" i="4"/>
  <c r="S69" i="4"/>
  <c r="R69" i="4"/>
  <c r="P69" i="4"/>
  <c r="X68" i="4"/>
  <c r="W68" i="4"/>
  <c r="V68" i="4"/>
  <c r="U68" i="4"/>
  <c r="T68" i="4"/>
  <c r="S68" i="4"/>
  <c r="R68" i="4"/>
  <c r="P68" i="4"/>
  <c r="X67" i="4"/>
  <c r="W67" i="4"/>
  <c r="V67" i="4"/>
  <c r="U67" i="4"/>
  <c r="T67" i="4"/>
  <c r="S67" i="4"/>
  <c r="R67" i="4"/>
  <c r="P67" i="4"/>
  <c r="X66" i="4"/>
  <c r="W66" i="4"/>
  <c r="V66" i="4"/>
  <c r="U66" i="4"/>
  <c r="T66" i="4"/>
  <c r="S66" i="4"/>
  <c r="R66" i="4"/>
  <c r="P66" i="4"/>
  <c r="X65" i="4"/>
  <c r="W65" i="4"/>
  <c r="V65" i="4"/>
  <c r="U65" i="4"/>
  <c r="T65" i="4"/>
  <c r="S65" i="4"/>
  <c r="R65" i="4"/>
  <c r="P65" i="4"/>
  <c r="X64" i="4"/>
  <c r="W64" i="4"/>
  <c r="V64" i="4"/>
  <c r="U64" i="4"/>
  <c r="T64" i="4"/>
  <c r="S64" i="4"/>
  <c r="R64" i="4"/>
  <c r="P64" i="4"/>
  <c r="X63" i="4"/>
  <c r="W63" i="4"/>
  <c r="V63" i="4"/>
  <c r="U63" i="4"/>
  <c r="T63" i="4"/>
  <c r="S63" i="4"/>
  <c r="R63" i="4"/>
  <c r="P63" i="4"/>
  <c r="X62" i="4"/>
  <c r="W62" i="4"/>
  <c r="V62" i="4"/>
  <c r="U62" i="4"/>
  <c r="T62" i="4"/>
  <c r="S62" i="4"/>
  <c r="R62" i="4"/>
  <c r="P62" i="4"/>
  <c r="X61" i="4"/>
  <c r="W61" i="4"/>
  <c r="V61" i="4"/>
  <c r="U61" i="4"/>
  <c r="T61" i="4"/>
  <c r="S61" i="4"/>
  <c r="R61" i="4"/>
  <c r="P61" i="4"/>
  <c r="X60" i="4"/>
  <c r="W60" i="4"/>
  <c r="V60" i="4"/>
  <c r="U60" i="4"/>
  <c r="T60" i="4"/>
  <c r="S60" i="4"/>
  <c r="R60" i="4"/>
  <c r="P60" i="4"/>
  <c r="X59" i="4"/>
  <c r="W59" i="4"/>
  <c r="V59" i="4"/>
  <c r="U59" i="4"/>
  <c r="T59" i="4"/>
  <c r="S59" i="4"/>
  <c r="R59" i="4"/>
  <c r="P59" i="4"/>
  <c r="X58" i="4"/>
  <c r="W58" i="4"/>
  <c r="V58" i="4"/>
  <c r="U58" i="4"/>
  <c r="T58" i="4"/>
  <c r="S58" i="4"/>
  <c r="R58" i="4"/>
  <c r="P58" i="4"/>
  <c r="X57" i="4"/>
  <c r="W57" i="4"/>
  <c r="V57" i="4"/>
  <c r="U57" i="4"/>
  <c r="T57" i="4"/>
  <c r="S57" i="4"/>
  <c r="R57" i="4"/>
  <c r="P57" i="4"/>
  <c r="X56" i="4"/>
  <c r="W56" i="4"/>
  <c r="V56" i="4"/>
  <c r="U56" i="4"/>
  <c r="T56" i="4"/>
  <c r="S56" i="4"/>
  <c r="R56" i="4"/>
  <c r="P56" i="4"/>
  <c r="X55" i="4"/>
  <c r="W55" i="4"/>
  <c r="V55" i="4"/>
  <c r="U55" i="4"/>
  <c r="T55" i="4"/>
  <c r="S55" i="4"/>
  <c r="R55" i="4"/>
  <c r="P55" i="4"/>
  <c r="X54" i="4"/>
  <c r="W54" i="4"/>
  <c r="V54" i="4"/>
  <c r="U54" i="4"/>
  <c r="T54" i="4"/>
  <c r="S54" i="4"/>
  <c r="R54" i="4"/>
  <c r="P54" i="4"/>
  <c r="X53" i="4"/>
  <c r="W53" i="4"/>
  <c r="V53" i="4"/>
  <c r="U53" i="4"/>
  <c r="T53" i="4"/>
  <c r="S53" i="4"/>
  <c r="R53" i="4"/>
  <c r="P53" i="4"/>
  <c r="X52" i="4"/>
  <c r="W52" i="4"/>
  <c r="V52" i="4"/>
  <c r="U52" i="4"/>
  <c r="T52" i="4"/>
  <c r="S52" i="4"/>
  <c r="R52" i="4"/>
  <c r="P52" i="4"/>
  <c r="X51" i="4"/>
  <c r="W51" i="4"/>
  <c r="V51" i="4"/>
  <c r="U51" i="4"/>
  <c r="T51" i="4"/>
  <c r="S51" i="4"/>
  <c r="R51" i="4"/>
  <c r="P51" i="4"/>
  <c r="X50" i="4"/>
  <c r="W50" i="4"/>
  <c r="V50" i="4"/>
  <c r="U50" i="4"/>
  <c r="T50" i="4"/>
  <c r="S50" i="4"/>
  <c r="R50" i="4"/>
  <c r="P50" i="4"/>
  <c r="X49" i="4"/>
  <c r="W49" i="4"/>
  <c r="V49" i="4"/>
  <c r="U49" i="4"/>
  <c r="T49" i="4"/>
  <c r="S49" i="4"/>
  <c r="R49" i="4"/>
  <c r="P49" i="4"/>
  <c r="X48" i="4"/>
  <c r="W48" i="4"/>
  <c r="V48" i="4"/>
  <c r="U48" i="4"/>
  <c r="T48" i="4"/>
  <c r="S48" i="4"/>
  <c r="R48" i="4"/>
  <c r="P48" i="4"/>
  <c r="X47" i="4"/>
  <c r="W47" i="4"/>
  <c r="V47" i="4"/>
  <c r="U47" i="4"/>
  <c r="T47" i="4"/>
  <c r="S47" i="4"/>
  <c r="R47" i="4"/>
  <c r="P47" i="4"/>
  <c r="X46" i="4"/>
  <c r="W46" i="4"/>
  <c r="V46" i="4"/>
  <c r="U46" i="4"/>
  <c r="T46" i="4"/>
  <c r="S46" i="4"/>
  <c r="R46" i="4"/>
  <c r="P46" i="4"/>
  <c r="X45" i="4"/>
  <c r="W45" i="4"/>
  <c r="V45" i="4"/>
  <c r="U45" i="4"/>
  <c r="T45" i="4"/>
  <c r="S45" i="4"/>
  <c r="R45" i="4"/>
  <c r="P45" i="4"/>
  <c r="X44" i="4"/>
  <c r="W44" i="4"/>
  <c r="V44" i="4"/>
  <c r="U44" i="4"/>
  <c r="T44" i="4"/>
  <c r="S44" i="4"/>
  <c r="R44" i="4"/>
  <c r="P44" i="4"/>
  <c r="X43" i="4"/>
  <c r="W43" i="4"/>
  <c r="V43" i="4"/>
  <c r="U43" i="4"/>
  <c r="T43" i="4"/>
  <c r="S43" i="4"/>
  <c r="R43" i="4"/>
  <c r="P43" i="4"/>
  <c r="X42" i="4"/>
  <c r="W42" i="4"/>
  <c r="V42" i="4"/>
  <c r="U42" i="4"/>
  <c r="T42" i="4"/>
  <c r="S42" i="4"/>
  <c r="R42" i="4"/>
  <c r="P42" i="4"/>
  <c r="X41" i="4"/>
  <c r="W41" i="4"/>
  <c r="V41" i="4"/>
  <c r="U41" i="4"/>
  <c r="T41" i="4"/>
  <c r="S41" i="4"/>
  <c r="R41" i="4"/>
  <c r="P41" i="4"/>
  <c r="X40" i="4"/>
  <c r="W40" i="4"/>
  <c r="V40" i="4"/>
  <c r="U40" i="4"/>
  <c r="T40" i="4"/>
  <c r="S40" i="4"/>
  <c r="R40" i="4"/>
  <c r="P40" i="4"/>
  <c r="X39" i="4"/>
  <c r="W39" i="4"/>
  <c r="V39" i="4"/>
  <c r="U39" i="4"/>
  <c r="T39" i="4"/>
  <c r="S39" i="4"/>
  <c r="R39" i="4"/>
  <c r="P39" i="4"/>
  <c r="X38" i="4"/>
  <c r="W38" i="4"/>
  <c r="V38" i="4"/>
  <c r="U38" i="4"/>
  <c r="T38" i="4"/>
  <c r="S38" i="4"/>
  <c r="R38" i="4"/>
  <c r="P38" i="4"/>
  <c r="X37" i="4"/>
  <c r="W37" i="4"/>
  <c r="V37" i="4"/>
  <c r="U37" i="4"/>
  <c r="T37" i="4"/>
  <c r="S37" i="4"/>
  <c r="R37" i="4"/>
  <c r="P37" i="4"/>
  <c r="X36" i="4"/>
  <c r="W36" i="4"/>
  <c r="V36" i="4"/>
  <c r="U36" i="4"/>
  <c r="T36" i="4"/>
  <c r="S36" i="4"/>
  <c r="R36" i="4"/>
  <c r="P36" i="4"/>
  <c r="X35" i="4"/>
  <c r="W35" i="4"/>
  <c r="V35" i="4"/>
  <c r="U35" i="4"/>
  <c r="T35" i="4"/>
  <c r="S35" i="4"/>
  <c r="R35" i="4"/>
  <c r="P35" i="4"/>
  <c r="X34" i="4"/>
  <c r="W34" i="4"/>
  <c r="V34" i="4"/>
  <c r="U34" i="4"/>
  <c r="T34" i="4"/>
  <c r="S34" i="4"/>
  <c r="R34" i="4"/>
  <c r="P34" i="4"/>
  <c r="X33" i="4"/>
  <c r="W33" i="4"/>
  <c r="V33" i="4"/>
  <c r="U33" i="4"/>
  <c r="T33" i="4"/>
  <c r="S33" i="4"/>
  <c r="R33" i="4"/>
  <c r="P33" i="4"/>
  <c r="X32" i="4"/>
  <c r="W32" i="4"/>
  <c r="V32" i="4"/>
  <c r="U32" i="4"/>
  <c r="T32" i="4"/>
  <c r="S32" i="4"/>
  <c r="R32" i="4"/>
  <c r="P32" i="4"/>
  <c r="X31" i="4"/>
  <c r="W31" i="4"/>
  <c r="V31" i="4"/>
  <c r="U31" i="4"/>
  <c r="T31" i="4"/>
  <c r="S31" i="4"/>
  <c r="R31" i="4"/>
  <c r="P31" i="4"/>
  <c r="X30" i="4"/>
  <c r="W30" i="4"/>
  <c r="V30" i="4"/>
  <c r="U30" i="4"/>
  <c r="T30" i="4"/>
  <c r="S30" i="4"/>
  <c r="R30" i="4"/>
  <c r="P30" i="4"/>
  <c r="X29" i="4"/>
  <c r="W29" i="4"/>
  <c r="V29" i="4"/>
  <c r="U29" i="4"/>
  <c r="T29" i="4"/>
  <c r="S29" i="4"/>
  <c r="R29" i="4"/>
  <c r="P29" i="4"/>
  <c r="X28" i="4"/>
  <c r="W28" i="4"/>
  <c r="V28" i="4"/>
  <c r="U28" i="4"/>
  <c r="T28" i="4"/>
  <c r="S28" i="4"/>
  <c r="R28" i="4"/>
  <c r="P28" i="4"/>
  <c r="X27" i="4"/>
  <c r="W27" i="4"/>
  <c r="V27" i="4"/>
  <c r="U27" i="4"/>
  <c r="T27" i="4"/>
  <c r="S27" i="4"/>
  <c r="R27" i="4"/>
  <c r="P27" i="4"/>
  <c r="X26" i="4"/>
  <c r="W26" i="4"/>
  <c r="V26" i="4"/>
  <c r="U26" i="4"/>
  <c r="T26" i="4"/>
  <c r="S26" i="4"/>
  <c r="R26" i="4"/>
  <c r="P26" i="4"/>
  <c r="X25" i="4"/>
  <c r="W25" i="4"/>
  <c r="W23" i="4" s="1"/>
  <c r="H19" i="4" s="1"/>
  <c r="V25" i="4"/>
  <c r="U25" i="4"/>
  <c r="T25" i="4"/>
  <c r="S25" i="4"/>
  <c r="S23" i="4" s="1"/>
  <c r="H15" i="4" s="1"/>
  <c r="R25" i="4"/>
  <c r="Q25" i="4"/>
  <c r="P25" i="4"/>
  <c r="X24" i="4"/>
  <c r="X23" i="4" s="1"/>
  <c r="H20" i="4" s="1"/>
  <c r="W24" i="4"/>
  <c r="V24" i="4"/>
  <c r="U24" i="4"/>
  <c r="T24" i="4"/>
  <c r="T23" i="4" s="1"/>
  <c r="H16" i="4" s="1"/>
  <c r="S24" i="4"/>
  <c r="R24" i="4"/>
  <c r="Q24" i="4"/>
  <c r="P24" i="4"/>
  <c r="P23" i="4" s="1"/>
  <c r="H12" i="4" s="1"/>
  <c r="D9" i="4"/>
  <c r="X173" i="3"/>
  <c r="W173" i="3"/>
  <c r="V173" i="3"/>
  <c r="U173" i="3"/>
  <c r="T173" i="3"/>
  <c r="S173" i="3"/>
  <c r="R173" i="3"/>
  <c r="Q173" i="3"/>
  <c r="P173" i="3"/>
  <c r="X172" i="3"/>
  <c r="W172" i="3"/>
  <c r="V172" i="3"/>
  <c r="U172" i="3"/>
  <c r="T172" i="3"/>
  <c r="S172" i="3"/>
  <c r="R172" i="3"/>
  <c r="Q172" i="3"/>
  <c r="P172" i="3"/>
  <c r="X171" i="3"/>
  <c r="W171" i="3"/>
  <c r="V171" i="3"/>
  <c r="U171" i="3"/>
  <c r="T171" i="3"/>
  <c r="S171" i="3"/>
  <c r="R171" i="3"/>
  <c r="Q171" i="3"/>
  <c r="P171" i="3"/>
  <c r="X170" i="3"/>
  <c r="W170" i="3"/>
  <c r="V170" i="3"/>
  <c r="U170" i="3"/>
  <c r="T170" i="3"/>
  <c r="S170" i="3"/>
  <c r="R170" i="3"/>
  <c r="Q170" i="3"/>
  <c r="P170" i="3"/>
  <c r="X169" i="3"/>
  <c r="W169" i="3"/>
  <c r="V169" i="3"/>
  <c r="U169" i="3"/>
  <c r="T169" i="3"/>
  <c r="S169" i="3"/>
  <c r="R169" i="3"/>
  <c r="Q169" i="3"/>
  <c r="P169" i="3"/>
  <c r="X168" i="3"/>
  <c r="W168" i="3"/>
  <c r="V168" i="3"/>
  <c r="U168" i="3"/>
  <c r="T168" i="3"/>
  <c r="S168" i="3"/>
  <c r="R168" i="3"/>
  <c r="Q168" i="3"/>
  <c r="P168" i="3"/>
  <c r="X167" i="3"/>
  <c r="W167" i="3"/>
  <c r="V167" i="3"/>
  <c r="U167" i="3"/>
  <c r="T167" i="3"/>
  <c r="S167" i="3"/>
  <c r="R167" i="3"/>
  <c r="Q167" i="3"/>
  <c r="P167" i="3"/>
  <c r="X166" i="3"/>
  <c r="W166" i="3"/>
  <c r="V166" i="3"/>
  <c r="U166" i="3"/>
  <c r="T166" i="3"/>
  <c r="S166" i="3"/>
  <c r="R166" i="3"/>
  <c r="Q166" i="3"/>
  <c r="P166" i="3"/>
  <c r="X165" i="3"/>
  <c r="W165" i="3"/>
  <c r="V165" i="3"/>
  <c r="U165" i="3"/>
  <c r="T165" i="3"/>
  <c r="S165" i="3"/>
  <c r="R165" i="3"/>
  <c r="Q165" i="3"/>
  <c r="P165" i="3"/>
  <c r="X164" i="3"/>
  <c r="W164" i="3"/>
  <c r="V164" i="3"/>
  <c r="U164" i="3"/>
  <c r="T164" i="3"/>
  <c r="S164" i="3"/>
  <c r="R164" i="3"/>
  <c r="Q164" i="3"/>
  <c r="P164" i="3"/>
  <c r="X163" i="3"/>
  <c r="W163" i="3"/>
  <c r="V163" i="3"/>
  <c r="U163" i="3"/>
  <c r="T163" i="3"/>
  <c r="S163" i="3"/>
  <c r="R163" i="3"/>
  <c r="Q163" i="3"/>
  <c r="P163" i="3"/>
  <c r="X162" i="3"/>
  <c r="W162" i="3"/>
  <c r="V162" i="3"/>
  <c r="U162" i="3"/>
  <c r="T162" i="3"/>
  <c r="S162" i="3"/>
  <c r="R162" i="3"/>
  <c r="Q162" i="3"/>
  <c r="P162" i="3"/>
  <c r="X161" i="3"/>
  <c r="W161" i="3"/>
  <c r="V161" i="3"/>
  <c r="U161" i="3"/>
  <c r="T161" i="3"/>
  <c r="S161" i="3"/>
  <c r="R161" i="3"/>
  <c r="Q161" i="3"/>
  <c r="P161" i="3"/>
  <c r="X160" i="3"/>
  <c r="W160" i="3"/>
  <c r="V160" i="3"/>
  <c r="U160" i="3"/>
  <c r="T160" i="3"/>
  <c r="S160" i="3"/>
  <c r="R160" i="3"/>
  <c r="Q160" i="3"/>
  <c r="P160" i="3"/>
  <c r="X159" i="3"/>
  <c r="W159" i="3"/>
  <c r="V159" i="3"/>
  <c r="U159" i="3"/>
  <c r="T159" i="3"/>
  <c r="S159" i="3"/>
  <c r="R159" i="3"/>
  <c r="Q159" i="3"/>
  <c r="P159" i="3"/>
  <c r="X158" i="3"/>
  <c r="W158" i="3"/>
  <c r="V158" i="3"/>
  <c r="U158" i="3"/>
  <c r="T158" i="3"/>
  <c r="S158" i="3"/>
  <c r="R158" i="3"/>
  <c r="Q158" i="3"/>
  <c r="P158" i="3"/>
  <c r="X157" i="3"/>
  <c r="W157" i="3"/>
  <c r="V157" i="3"/>
  <c r="U157" i="3"/>
  <c r="T157" i="3"/>
  <c r="S157" i="3"/>
  <c r="R157" i="3"/>
  <c r="Q157" i="3"/>
  <c r="P157" i="3"/>
  <c r="X156" i="3"/>
  <c r="W156" i="3"/>
  <c r="V156" i="3"/>
  <c r="U156" i="3"/>
  <c r="T156" i="3"/>
  <c r="S156" i="3"/>
  <c r="R156" i="3"/>
  <c r="Q156" i="3"/>
  <c r="P156" i="3"/>
  <c r="X155" i="3"/>
  <c r="W155" i="3"/>
  <c r="V155" i="3"/>
  <c r="U155" i="3"/>
  <c r="T155" i="3"/>
  <c r="S155" i="3"/>
  <c r="R155" i="3"/>
  <c r="Q155" i="3"/>
  <c r="P155" i="3"/>
  <c r="X154" i="3"/>
  <c r="W154" i="3"/>
  <c r="V154" i="3"/>
  <c r="U154" i="3"/>
  <c r="T154" i="3"/>
  <c r="S154" i="3"/>
  <c r="R154" i="3"/>
  <c r="Q154" i="3"/>
  <c r="P154" i="3"/>
  <c r="X153" i="3"/>
  <c r="W153" i="3"/>
  <c r="V153" i="3"/>
  <c r="U153" i="3"/>
  <c r="T153" i="3"/>
  <c r="S153" i="3"/>
  <c r="R153" i="3"/>
  <c r="Q153" i="3"/>
  <c r="P153" i="3"/>
  <c r="X152" i="3"/>
  <c r="W152" i="3"/>
  <c r="V152" i="3"/>
  <c r="U152" i="3"/>
  <c r="T152" i="3"/>
  <c r="S152" i="3"/>
  <c r="R152" i="3"/>
  <c r="Q152" i="3"/>
  <c r="P152" i="3"/>
  <c r="X151" i="3"/>
  <c r="W151" i="3"/>
  <c r="V151" i="3"/>
  <c r="U151" i="3"/>
  <c r="T151" i="3"/>
  <c r="S151" i="3"/>
  <c r="R151" i="3"/>
  <c r="Q151" i="3"/>
  <c r="P151" i="3"/>
  <c r="X150" i="3"/>
  <c r="W150" i="3"/>
  <c r="V150" i="3"/>
  <c r="U150" i="3"/>
  <c r="T150" i="3"/>
  <c r="S150" i="3"/>
  <c r="R150" i="3"/>
  <c r="Q150" i="3"/>
  <c r="P150" i="3"/>
  <c r="X149" i="3"/>
  <c r="W149" i="3"/>
  <c r="V149" i="3"/>
  <c r="U149" i="3"/>
  <c r="T149" i="3"/>
  <c r="S149" i="3"/>
  <c r="R149" i="3"/>
  <c r="Q149" i="3"/>
  <c r="P149" i="3"/>
  <c r="X148" i="3"/>
  <c r="W148" i="3"/>
  <c r="V148" i="3"/>
  <c r="U148" i="3"/>
  <c r="T148" i="3"/>
  <c r="S148" i="3"/>
  <c r="R148" i="3"/>
  <c r="Q148" i="3"/>
  <c r="P148" i="3"/>
  <c r="X147" i="3"/>
  <c r="W147" i="3"/>
  <c r="V147" i="3"/>
  <c r="U147" i="3"/>
  <c r="T147" i="3"/>
  <c r="S147" i="3"/>
  <c r="R147" i="3"/>
  <c r="Q147" i="3"/>
  <c r="P147" i="3"/>
  <c r="X146" i="3"/>
  <c r="W146" i="3"/>
  <c r="V146" i="3"/>
  <c r="U146" i="3"/>
  <c r="T146" i="3"/>
  <c r="S146" i="3"/>
  <c r="R146" i="3"/>
  <c r="Q146" i="3"/>
  <c r="P146" i="3"/>
  <c r="X145" i="3"/>
  <c r="W145" i="3"/>
  <c r="V145" i="3"/>
  <c r="U145" i="3"/>
  <c r="T145" i="3"/>
  <c r="S145" i="3"/>
  <c r="R145" i="3"/>
  <c r="Q145" i="3"/>
  <c r="P145" i="3"/>
  <c r="X144" i="3"/>
  <c r="W144" i="3"/>
  <c r="V144" i="3"/>
  <c r="U144" i="3"/>
  <c r="T144" i="3"/>
  <c r="S144" i="3"/>
  <c r="R144" i="3"/>
  <c r="Q144" i="3"/>
  <c r="P144" i="3"/>
  <c r="X143" i="3"/>
  <c r="W143" i="3"/>
  <c r="V143" i="3"/>
  <c r="U143" i="3"/>
  <c r="T143" i="3"/>
  <c r="S143" i="3"/>
  <c r="R143" i="3"/>
  <c r="Q143" i="3"/>
  <c r="P143" i="3"/>
  <c r="X142" i="3"/>
  <c r="W142" i="3"/>
  <c r="V142" i="3"/>
  <c r="U142" i="3"/>
  <c r="T142" i="3"/>
  <c r="S142" i="3"/>
  <c r="R142" i="3"/>
  <c r="Q142" i="3"/>
  <c r="P142" i="3"/>
  <c r="X141" i="3"/>
  <c r="W141" i="3"/>
  <c r="V141" i="3"/>
  <c r="U141" i="3"/>
  <c r="T141" i="3"/>
  <c r="S141" i="3"/>
  <c r="R141" i="3"/>
  <c r="Q141" i="3"/>
  <c r="P141" i="3"/>
  <c r="X140" i="3"/>
  <c r="W140" i="3"/>
  <c r="V140" i="3"/>
  <c r="U140" i="3"/>
  <c r="T140" i="3"/>
  <c r="S140" i="3"/>
  <c r="R140" i="3"/>
  <c r="Q140" i="3"/>
  <c r="P140" i="3"/>
  <c r="X139" i="3"/>
  <c r="W139" i="3"/>
  <c r="V139" i="3"/>
  <c r="U139" i="3"/>
  <c r="T139" i="3"/>
  <c r="S139" i="3"/>
  <c r="R139" i="3"/>
  <c r="Q139" i="3"/>
  <c r="P139" i="3"/>
  <c r="X138" i="3"/>
  <c r="W138" i="3"/>
  <c r="V138" i="3"/>
  <c r="U138" i="3"/>
  <c r="T138" i="3"/>
  <c r="S138" i="3"/>
  <c r="R138" i="3"/>
  <c r="Q138" i="3"/>
  <c r="P138" i="3"/>
  <c r="X137" i="3"/>
  <c r="W137" i="3"/>
  <c r="V137" i="3"/>
  <c r="U137" i="3"/>
  <c r="T137" i="3"/>
  <c r="S137" i="3"/>
  <c r="R137" i="3"/>
  <c r="Q137" i="3"/>
  <c r="P137" i="3"/>
  <c r="X136" i="3"/>
  <c r="W136" i="3"/>
  <c r="V136" i="3"/>
  <c r="U136" i="3"/>
  <c r="T136" i="3"/>
  <c r="S136" i="3"/>
  <c r="R136" i="3"/>
  <c r="Q136" i="3"/>
  <c r="P136" i="3"/>
  <c r="X135" i="3"/>
  <c r="W135" i="3"/>
  <c r="V135" i="3"/>
  <c r="U135" i="3"/>
  <c r="T135" i="3"/>
  <c r="S135" i="3"/>
  <c r="R135" i="3"/>
  <c r="Q135" i="3"/>
  <c r="P135" i="3"/>
  <c r="X134" i="3"/>
  <c r="W134" i="3"/>
  <c r="V134" i="3"/>
  <c r="U134" i="3"/>
  <c r="T134" i="3"/>
  <c r="S134" i="3"/>
  <c r="R134" i="3"/>
  <c r="Q134" i="3"/>
  <c r="P134" i="3"/>
  <c r="X133" i="3"/>
  <c r="W133" i="3"/>
  <c r="V133" i="3"/>
  <c r="U133" i="3"/>
  <c r="T133" i="3"/>
  <c r="S133" i="3"/>
  <c r="R133" i="3"/>
  <c r="Q133" i="3"/>
  <c r="P133" i="3"/>
  <c r="X132" i="3"/>
  <c r="W132" i="3"/>
  <c r="V132" i="3"/>
  <c r="U132" i="3"/>
  <c r="T132" i="3"/>
  <c r="S132" i="3"/>
  <c r="R132" i="3"/>
  <c r="Q132" i="3"/>
  <c r="P132" i="3"/>
  <c r="X131" i="3"/>
  <c r="W131" i="3"/>
  <c r="V131" i="3"/>
  <c r="U131" i="3"/>
  <c r="T131" i="3"/>
  <c r="S131" i="3"/>
  <c r="R131" i="3"/>
  <c r="Q131" i="3"/>
  <c r="P131" i="3"/>
  <c r="X130" i="3"/>
  <c r="W130" i="3"/>
  <c r="V130" i="3"/>
  <c r="U130" i="3"/>
  <c r="T130" i="3"/>
  <c r="S130" i="3"/>
  <c r="R130" i="3"/>
  <c r="Q130" i="3"/>
  <c r="P130" i="3"/>
  <c r="X129" i="3"/>
  <c r="W129" i="3"/>
  <c r="V129" i="3"/>
  <c r="U129" i="3"/>
  <c r="T129" i="3"/>
  <c r="S129" i="3"/>
  <c r="R129" i="3"/>
  <c r="Q129" i="3"/>
  <c r="P129" i="3"/>
  <c r="X128" i="3"/>
  <c r="W128" i="3"/>
  <c r="V128" i="3"/>
  <c r="U128" i="3"/>
  <c r="T128" i="3"/>
  <c r="S128" i="3"/>
  <c r="R128" i="3"/>
  <c r="Q128" i="3"/>
  <c r="P128" i="3"/>
  <c r="X127" i="3"/>
  <c r="W127" i="3"/>
  <c r="V127" i="3"/>
  <c r="U127" i="3"/>
  <c r="T127" i="3"/>
  <c r="S127" i="3"/>
  <c r="R127" i="3"/>
  <c r="Q127" i="3"/>
  <c r="P127" i="3"/>
  <c r="X126" i="3"/>
  <c r="W126" i="3"/>
  <c r="V126" i="3"/>
  <c r="U126" i="3"/>
  <c r="T126" i="3"/>
  <c r="S126" i="3"/>
  <c r="R126" i="3"/>
  <c r="Q126" i="3"/>
  <c r="P126" i="3"/>
  <c r="X125" i="3"/>
  <c r="W125" i="3"/>
  <c r="V125" i="3"/>
  <c r="U125" i="3"/>
  <c r="T125" i="3"/>
  <c r="S125" i="3"/>
  <c r="R125" i="3"/>
  <c r="Q125" i="3"/>
  <c r="P125" i="3"/>
  <c r="X124" i="3"/>
  <c r="W124" i="3"/>
  <c r="V124" i="3"/>
  <c r="U124" i="3"/>
  <c r="T124" i="3"/>
  <c r="S124" i="3"/>
  <c r="R124" i="3"/>
  <c r="Q124" i="3"/>
  <c r="P124" i="3"/>
  <c r="X123" i="3"/>
  <c r="W123" i="3"/>
  <c r="V123" i="3"/>
  <c r="U123" i="3"/>
  <c r="T123" i="3"/>
  <c r="S123" i="3"/>
  <c r="R123" i="3"/>
  <c r="Q123" i="3"/>
  <c r="P123" i="3"/>
  <c r="X122" i="3"/>
  <c r="W122" i="3"/>
  <c r="V122" i="3"/>
  <c r="U122" i="3"/>
  <c r="T122" i="3"/>
  <c r="S122" i="3"/>
  <c r="R122" i="3"/>
  <c r="Q122" i="3"/>
  <c r="P122" i="3"/>
  <c r="X121" i="3"/>
  <c r="W121" i="3"/>
  <c r="V121" i="3"/>
  <c r="U121" i="3"/>
  <c r="T121" i="3"/>
  <c r="S121" i="3"/>
  <c r="R121" i="3"/>
  <c r="Q121" i="3"/>
  <c r="P121" i="3"/>
  <c r="X120" i="3"/>
  <c r="W120" i="3"/>
  <c r="V120" i="3"/>
  <c r="U120" i="3"/>
  <c r="T120" i="3"/>
  <c r="S120" i="3"/>
  <c r="R120" i="3"/>
  <c r="Q120" i="3"/>
  <c r="P120" i="3"/>
  <c r="X119" i="3"/>
  <c r="W119" i="3"/>
  <c r="V119" i="3"/>
  <c r="U119" i="3"/>
  <c r="T119" i="3"/>
  <c r="S119" i="3"/>
  <c r="R119" i="3"/>
  <c r="Q119" i="3"/>
  <c r="P119" i="3"/>
  <c r="X118" i="3"/>
  <c r="W118" i="3"/>
  <c r="V118" i="3"/>
  <c r="U118" i="3"/>
  <c r="T118" i="3"/>
  <c r="S118" i="3"/>
  <c r="R118" i="3"/>
  <c r="Q118" i="3"/>
  <c r="P118" i="3"/>
  <c r="X117" i="3"/>
  <c r="W117" i="3"/>
  <c r="V117" i="3"/>
  <c r="U117" i="3"/>
  <c r="T117" i="3"/>
  <c r="S117" i="3"/>
  <c r="R117" i="3"/>
  <c r="Q117" i="3"/>
  <c r="P117" i="3"/>
  <c r="X116" i="3"/>
  <c r="W116" i="3"/>
  <c r="V116" i="3"/>
  <c r="U116" i="3"/>
  <c r="T116" i="3"/>
  <c r="S116" i="3"/>
  <c r="R116" i="3"/>
  <c r="Q116" i="3"/>
  <c r="P116" i="3"/>
  <c r="X115" i="3"/>
  <c r="W115" i="3"/>
  <c r="V115" i="3"/>
  <c r="U115" i="3"/>
  <c r="T115" i="3"/>
  <c r="S115" i="3"/>
  <c r="R115" i="3"/>
  <c r="Q115" i="3"/>
  <c r="P115" i="3"/>
  <c r="X114" i="3"/>
  <c r="W114" i="3"/>
  <c r="V114" i="3"/>
  <c r="U114" i="3"/>
  <c r="T114" i="3"/>
  <c r="S114" i="3"/>
  <c r="R114" i="3"/>
  <c r="Q114" i="3"/>
  <c r="P114" i="3"/>
  <c r="X113" i="3"/>
  <c r="W113" i="3"/>
  <c r="V113" i="3"/>
  <c r="U113" i="3"/>
  <c r="T113" i="3"/>
  <c r="S113" i="3"/>
  <c r="R113" i="3"/>
  <c r="Q113" i="3"/>
  <c r="P113" i="3"/>
  <c r="X112" i="3"/>
  <c r="W112" i="3"/>
  <c r="V112" i="3"/>
  <c r="U112" i="3"/>
  <c r="T112" i="3"/>
  <c r="S112" i="3"/>
  <c r="R112" i="3"/>
  <c r="Q112" i="3"/>
  <c r="P112" i="3"/>
  <c r="X111" i="3"/>
  <c r="W111" i="3"/>
  <c r="V111" i="3"/>
  <c r="U111" i="3"/>
  <c r="T111" i="3"/>
  <c r="S111" i="3"/>
  <c r="R111" i="3"/>
  <c r="Q111" i="3"/>
  <c r="P111" i="3"/>
  <c r="X110" i="3"/>
  <c r="W110" i="3"/>
  <c r="V110" i="3"/>
  <c r="U110" i="3"/>
  <c r="T110" i="3"/>
  <c r="S110" i="3"/>
  <c r="R110" i="3"/>
  <c r="Q110" i="3"/>
  <c r="P110" i="3"/>
  <c r="X109" i="3"/>
  <c r="W109" i="3"/>
  <c r="V109" i="3"/>
  <c r="U109" i="3"/>
  <c r="T109" i="3"/>
  <c r="S109" i="3"/>
  <c r="R109" i="3"/>
  <c r="Q109" i="3"/>
  <c r="P109" i="3"/>
  <c r="X108" i="3"/>
  <c r="W108" i="3"/>
  <c r="V108" i="3"/>
  <c r="U108" i="3"/>
  <c r="T108" i="3"/>
  <c r="S108" i="3"/>
  <c r="R108" i="3"/>
  <c r="Q108" i="3"/>
  <c r="P108" i="3"/>
  <c r="X107" i="3"/>
  <c r="W107" i="3"/>
  <c r="V107" i="3"/>
  <c r="U107" i="3"/>
  <c r="T107" i="3"/>
  <c r="S107" i="3"/>
  <c r="R107" i="3"/>
  <c r="Q107" i="3"/>
  <c r="P107" i="3"/>
  <c r="X106" i="3"/>
  <c r="W106" i="3"/>
  <c r="V106" i="3"/>
  <c r="U106" i="3"/>
  <c r="T106" i="3"/>
  <c r="S106" i="3"/>
  <c r="R106" i="3"/>
  <c r="Q106" i="3"/>
  <c r="P106" i="3"/>
  <c r="X105" i="3"/>
  <c r="W105" i="3"/>
  <c r="V105" i="3"/>
  <c r="U105" i="3"/>
  <c r="T105" i="3"/>
  <c r="S105" i="3"/>
  <c r="R105" i="3"/>
  <c r="Q105" i="3"/>
  <c r="P105" i="3"/>
  <c r="X104" i="3"/>
  <c r="W104" i="3"/>
  <c r="V104" i="3"/>
  <c r="U104" i="3"/>
  <c r="T104" i="3"/>
  <c r="S104" i="3"/>
  <c r="R104" i="3"/>
  <c r="Q104" i="3"/>
  <c r="P104" i="3"/>
  <c r="X103" i="3"/>
  <c r="W103" i="3"/>
  <c r="V103" i="3"/>
  <c r="U103" i="3"/>
  <c r="T103" i="3"/>
  <c r="S103" i="3"/>
  <c r="R103" i="3"/>
  <c r="Q103" i="3"/>
  <c r="P103" i="3"/>
  <c r="X102" i="3"/>
  <c r="W102" i="3"/>
  <c r="V102" i="3"/>
  <c r="U102" i="3"/>
  <c r="T102" i="3"/>
  <c r="S102" i="3"/>
  <c r="R102" i="3"/>
  <c r="Q102" i="3"/>
  <c r="P102" i="3"/>
  <c r="X101" i="3"/>
  <c r="W101" i="3"/>
  <c r="V101" i="3"/>
  <c r="U101" i="3"/>
  <c r="T101" i="3"/>
  <c r="S101" i="3"/>
  <c r="R101" i="3"/>
  <c r="Q101" i="3"/>
  <c r="P101" i="3"/>
  <c r="X100" i="3"/>
  <c r="W100" i="3"/>
  <c r="V100" i="3"/>
  <c r="U100" i="3"/>
  <c r="T100" i="3"/>
  <c r="S100" i="3"/>
  <c r="R100" i="3"/>
  <c r="Q100" i="3"/>
  <c r="P100" i="3"/>
  <c r="X99" i="3"/>
  <c r="W99" i="3"/>
  <c r="V99" i="3"/>
  <c r="U99" i="3"/>
  <c r="T99" i="3"/>
  <c r="S99" i="3"/>
  <c r="R99" i="3"/>
  <c r="Q99" i="3"/>
  <c r="P99" i="3"/>
  <c r="X98" i="3"/>
  <c r="W98" i="3"/>
  <c r="V98" i="3"/>
  <c r="U98" i="3"/>
  <c r="T98" i="3"/>
  <c r="S98" i="3"/>
  <c r="R98" i="3"/>
  <c r="Q98" i="3"/>
  <c r="P98" i="3"/>
  <c r="X97" i="3"/>
  <c r="W97" i="3"/>
  <c r="V97" i="3"/>
  <c r="U97" i="3"/>
  <c r="T97" i="3"/>
  <c r="S97" i="3"/>
  <c r="R97" i="3"/>
  <c r="Q97" i="3"/>
  <c r="P97" i="3"/>
  <c r="X96" i="3"/>
  <c r="W96" i="3"/>
  <c r="V96" i="3"/>
  <c r="U96" i="3"/>
  <c r="T96" i="3"/>
  <c r="S96" i="3"/>
  <c r="R96" i="3"/>
  <c r="Q96" i="3"/>
  <c r="P96" i="3"/>
  <c r="X95" i="3"/>
  <c r="W95" i="3"/>
  <c r="V95" i="3"/>
  <c r="U95" i="3"/>
  <c r="T95" i="3"/>
  <c r="S95" i="3"/>
  <c r="R95" i="3"/>
  <c r="Q95" i="3"/>
  <c r="P95" i="3"/>
  <c r="X94" i="3"/>
  <c r="W94" i="3"/>
  <c r="V94" i="3"/>
  <c r="U94" i="3"/>
  <c r="T94" i="3"/>
  <c r="S94" i="3"/>
  <c r="R94" i="3"/>
  <c r="Q94" i="3"/>
  <c r="P94" i="3"/>
  <c r="X93" i="3"/>
  <c r="W93" i="3"/>
  <c r="V93" i="3"/>
  <c r="U93" i="3"/>
  <c r="T93" i="3"/>
  <c r="S93" i="3"/>
  <c r="R93" i="3"/>
  <c r="Q93" i="3"/>
  <c r="P93" i="3"/>
  <c r="X92" i="3"/>
  <c r="W92" i="3"/>
  <c r="V92" i="3"/>
  <c r="U92" i="3"/>
  <c r="T92" i="3"/>
  <c r="S92" i="3"/>
  <c r="R92" i="3"/>
  <c r="Q92" i="3"/>
  <c r="P92" i="3"/>
  <c r="X91" i="3"/>
  <c r="W91" i="3"/>
  <c r="V91" i="3"/>
  <c r="U91" i="3"/>
  <c r="T91" i="3"/>
  <c r="S91" i="3"/>
  <c r="R91" i="3"/>
  <c r="Q91" i="3"/>
  <c r="P91" i="3"/>
  <c r="X90" i="3"/>
  <c r="W90" i="3"/>
  <c r="V90" i="3"/>
  <c r="U90" i="3"/>
  <c r="T90" i="3"/>
  <c r="S90" i="3"/>
  <c r="R90" i="3"/>
  <c r="Q90" i="3"/>
  <c r="P90" i="3"/>
  <c r="X89" i="3"/>
  <c r="W89" i="3"/>
  <c r="V89" i="3"/>
  <c r="U89" i="3"/>
  <c r="T89" i="3"/>
  <c r="S89" i="3"/>
  <c r="R89" i="3"/>
  <c r="Q89" i="3"/>
  <c r="P89" i="3"/>
  <c r="X88" i="3"/>
  <c r="W88" i="3"/>
  <c r="V88" i="3"/>
  <c r="U88" i="3"/>
  <c r="T88" i="3"/>
  <c r="S88" i="3"/>
  <c r="R88" i="3"/>
  <c r="Q88" i="3"/>
  <c r="P88" i="3"/>
  <c r="X87" i="3"/>
  <c r="W87" i="3"/>
  <c r="V87" i="3"/>
  <c r="U87" i="3"/>
  <c r="T87" i="3"/>
  <c r="S87" i="3"/>
  <c r="R87" i="3"/>
  <c r="Q87" i="3"/>
  <c r="P87" i="3"/>
  <c r="X86" i="3"/>
  <c r="W86" i="3"/>
  <c r="V86" i="3"/>
  <c r="U86" i="3"/>
  <c r="T86" i="3"/>
  <c r="S86" i="3"/>
  <c r="R86" i="3"/>
  <c r="Q86" i="3"/>
  <c r="P86" i="3"/>
  <c r="X85" i="3"/>
  <c r="W85" i="3"/>
  <c r="V85" i="3"/>
  <c r="U85" i="3"/>
  <c r="T85" i="3"/>
  <c r="S85" i="3"/>
  <c r="R85" i="3"/>
  <c r="Q85" i="3"/>
  <c r="P85" i="3"/>
  <c r="X84" i="3"/>
  <c r="W84" i="3"/>
  <c r="V84" i="3"/>
  <c r="U84" i="3"/>
  <c r="T84" i="3"/>
  <c r="S84" i="3"/>
  <c r="R84" i="3"/>
  <c r="Q84" i="3"/>
  <c r="P84" i="3"/>
  <c r="X83" i="3"/>
  <c r="W83" i="3"/>
  <c r="V83" i="3"/>
  <c r="U83" i="3"/>
  <c r="T83" i="3"/>
  <c r="S83" i="3"/>
  <c r="R83" i="3"/>
  <c r="Q83" i="3"/>
  <c r="P83" i="3"/>
  <c r="X82" i="3"/>
  <c r="W82" i="3"/>
  <c r="V82" i="3"/>
  <c r="U82" i="3"/>
  <c r="T82" i="3"/>
  <c r="S82" i="3"/>
  <c r="R82" i="3"/>
  <c r="Q82" i="3"/>
  <c r="P82" i="3"/>
  <c r="X81" i="3"/>
  <c r="W81" i="3"/>
  <c r="V81" i="3"/>
  <c r="U81" i="3"/>
  <c r="T81" i="3"/>
  <c r="S81" i="3"/>
  <c r="R81" i="3"/>
  <c r="Q81" i="3"/>
  <c r="P81" i="3"/>
  <c r="X80" i="3"/>
  <c r="W80" i="3"/>
  <c r="V80" i="3"/>
  <c r="U80" i="3"/>
  <c r="T80" i="3"/>
  <c r="S80" i="3"/>
  <c r="R80" i="3"/>
  <c r="Q80" i="3"/>
  <c r="P80" i="3"/>
  <c r="X79" i="3"/>
  <c r="W79" i="3"/>
  <c r="V79" i="3"/>
  <c r="U79" i="3"/>
  <c r="T79" i="3"/>
  <c r="S79" i="3"/>
  <c r="R79" i="3"/>
  <c r="Q79" i="3"/>
  <c r="P79" i="3"/>
  <c r="X78" i="3"/>
  <c r="W78" i="3"/>
  <c r="V78" i="3"/>
  <c r="U78" i="3"/>
  <c r="T78" i="3"/>
  <c r="S78" i="3"/>
  <c r="R78" i="3"/>
  <c r="Q78" i="3"/>
  <c r="P78" i="3"/>
  <c r="X77" i="3"/>
  <c r="W77" i="3"/>
  <c r="V77" i="3"/>
  <c r="U77" i="3"/>
  <c r="T77" i="3"/>
  <c r="S77" i="3"/>
  <c r="R77" i="3"/>
  <c r="Q77" i="3"/>
  <c r="P77" i="3"/>
  <c r="X76" i="3"/>
  <c r="W76" i="3"/>
  <c r="V76" i="3"/>
  <c r="U76" i="3"/>
  <c r="T76" i="3"/>
  <c r="S76" i="3"/>
  <c r="R76" i="3"/>
  <c r="Q76" i="3"/>
  <c r="P76" i="3"/>
  <c r="X75" i="3"/>
  <c r="W75" i="3"/>
  <c r="V75" i="3"/>
  <c r="U75" i="3"/>
  <c r="T75" i="3"/>
  <c r="S75" i="3"/>
  <c r="R75" i="3"/>
  <c r="Q75" i="3"/>
  <c r="P75" i="3"/>
  <c r="X74" i="3"/>
  <c r="W74" i="3"/>
  <c r="V74" i="3"/>
  <c r="U74" i="3"/>
  <c r="T74" i="3"/>
  <c r="S74" i="3"/>
  <c r="R74" i="3"/>
  <c r="Q74" i="3"/>
  <c r="P74" i="3"/>
  <c r="X73" i="3"/>
  <c r="W73" i="3"/>
  <c r="V73" i="3"/>
  <c r="U73" i="3"/>
  <c r="T73" i="3"/>
  <c r="S73" i="3"/>
  <c r="R73" i="3"/>
  <c r="Q73" i="3"/>
  <c r="P73" i="3"/>
  <c r="X72" i="3"/>
  <c r="W72" i="3"/>
  <c r="V72" i="3"/>
  <c r="U72" i="3"/>
  <c r="T72" i="3"/>
  <c r="S72" i="3"/>
  <c r="R72" i="3"/>
  <c r="Q72" i="3"/>
  <c r="P72" i="3"/>
  <c r="X71" i="3"/>
  <c r="W71" i="3"/>
  <c r="V71" i="3"/>
  <c r="U71" i="3"/>
  <c r="T71" i="3"/>
  <c r="S71" i="3"/>
  <c r="R71" i="3"/>
  <c r="Q71" i="3"/>
  <c r="P71" i="3"/>
  <c r="X70" i="3"/>
  <c r="W70" i="3"/>
  <c r="V70" i="3"/>
  <c r="U70" i="3"/>
  <c r="T70" i="3"/>
  <c r="S70" i="3"/>
  <c r="R70" i="3"/>
  <c r="Q70" i="3"/>
  <c r="P70" i="3"/>
  <c r="X69" i="3"/>
  <c r="W69" i="3"/>
  <c r="V69" i="3"/>
  <c r="U69" i="3"/>
  <c r="T69" i="3"/>
  <c r="S69" i="3"/>
  <c r="R69" i="3"/>
  <c r="Q69" i="3"/>
  <c r="P69" i="3"/>
  <c r="X68" i="3"/>
  <c r="W68" i="3"/>
  <c r="V68" i="3"/>
  <c r="U68" i="3"/>
  <c r="T68" i="3"/>
  <c r="S68" i="3"/>
  <c r="R68" i="3"/>
  <c r="Q68" i="3"/>
  <c r="P68" i="3"/>
  <c r="X67" i="3"/>
  <c r="W67" i="3"/>
  <c r="V67" i="3"/>
  <c r="U67" i="3"/>
  <c r="T67" i="3"/>
  <c r="S67" i="3"/>
  <c r="R67" i="3"/>
  <c r="Q67" i="3"/>
  <c r="P67" i="3"/>
  <c r="X66" i="3"/>
  <c r="W66" i="3"/>
  <c r="V66" i="3"/>
  <c r="U66" i="3"/>
  <c r="T66" i="3"/>
  <c r="S66" i="3"/>
  <c r="R66" i="3"/>
  <c r="Q66" i="3"/>
  <c r="P66" i="3"/>
  <c r="X65" i="3"/>
  <c r="W65" i="3"/>
  <c r="V65" i="3"/>
  <c r="U65" i="3"/>
  <c r="T65" i="3"/>
  <c r="S65" i="3"/>
  <c r="R65" i="3"/>
  <c r="Q65" i="3"/>
  <c r="P65" i="3"/>
  <c r="X64" i="3"/>
  <c r="W64" i="3"/>
  <c r="V64" i="3"/>
  <c r="U64" i="3"/>
  <c r="T64" i="3"/>
  <c r="S64" i="3"/>
  <c r="R64" i="3"/>
  <c r="Q64" i="3"/>
  <c r="P64" i="3"/>
  <c r="X63" i="3"/>
  <c r="W63" i="3"/>
  <c r="V63" i="3"/>
  <c r="U63" i="3"/>
  <c r="T63" i="3"/>
  <c r="S63" i="3"/>
  <c r="R63" i="3"/>
  <c r="Q63" i="3"/>
  <c r="P63" i="3"/>
  <c r="X62" i="3"/>
  <c r="W62" i="3"/>
  <c r="V62" i="3"/>
  <c r="U62" i="3"/>
  <c r="T62" i="3"/>
  <c r="S62" i="3"/>
  <c r="R62" i="3"/>
  <c r="Q62" i="3"/>
  <c r="P62" i="3"/>
  <c r="X61" i="3"/>
  <c r="W61" i="3"/>
  <c r="V61" i="3"/>
  <c r="U61" i="3"/>
  <c r="T61" i="3"/>
  <c r="S61" i="3"/>
  <c r="R61" i="3"/>
  <c r="Q61" i="3"/>
  <c r="P61" i="3"/>
  <c r="X60" i="3"/>
  <c r="W60" i="3"/>
  <c r="V60" i="3"/>
  <c r="U60" i="3"/>
  <c r="T60" i="3"/>
  <c r="S60" i="3"/>
  <c r="R60" i="3"/>
  <c r="Q60" i="3"/>
  <c r="P60" i="3"/>
  <c r="X59" i="3"/>
  <c r="W59" i="3"/>
  <c r="V59" i="3"/>
  <c r="U59" i="3"/>
  <c r="T59" i="3"/>
  <c r="S59" i="3"/>
  <c r="R59" i="3"/>
  <c r="Q59" i="3"/>
  <c r="P59" i="3"/>
  <c r="X58" i="3"/>
  <c r="W58" i="3"/>
  <c r="V58" i="3"/>
  <c r="U58" i="3"/>
  <c r="T58" i="3"/>
  <c r="S58" i="3"/>
  <c r="R58" i="3"/>
  <c r="Q58" i="3"/>
  <c r="P58" i="3"/>
  <c r="X57" i="3"/>
  <c r="W57" i="3"/>
  <c r="V57" i="3"/>
  <c r="U57" i="3"/>
  <c r="T57" i="3"/>
  <c r="S57" i="3"/>
  <c r="R57" i="3"/>
  <c r="Q57" i="3"/>
  <c r="P57" i="3"/>
  <c r="X56" i="3"/>
  <c r="W56" i="3"/>
  <c r="V56" i="3"/>
  <c r="U56" i="3"/>
  <c r="T56" i="3"/>
  <c r="S56" i="3"/>
  <c r="R56" i="3"/>
  <c r="Q56" i="3"/>
  <c r="P56" i="3"/>
  <c r="X55" i="3"/>
  <c r="W55" i="3"/>
  <c r="V55" i="3"/>
  <c r="U55" i="3"/>
  <c r="T55" i="3"/>
  <c r="S55" i="3"/>
  <c r="R55" i="3"/>
  <c r="Q55" i="3"/>
  <c r="P55" i="3"/>
  <c r="X54" i="3"/>
  <c r="W54" i="3"/>
  <c r="V54" i="3"/>
  <c r="U54" i="3"/>
  <c r="T54" i="3"/>
  <c r="S54" i="3"/>
  <c r="R54" i="3"/>
  <c r="Q54" i="3"/>
  <c r="P54" i="3"/>
  <c r="X53" i="3"/>
  <c r="W53" i="3"/>
  <c r="V53" i="3"/>
  <c r="U53" i="3"/>
  <c r="T53" i="3"/>
  <c r="S53" i="3"/>
  <c r="R53" i="3"/>
  <c r="Q53" i="3"/>
  <c r="P53" i="3"/>
  <c r="X52" i="3"/>
  <c r="W52" i="3"/>
  <c r="V52" i="3"/>
  <c r="U52" i="3"/>
  <c r="T52" i="3"/>
  <c r="S52" i="3"/>
  <c r="R52" i="3"/>
  <c r="Q52" i="3"/>
  <c r="P52" i="3"/>
  <c r="X51" i="3"/>
  <c r="W51" i="3"/>
  <c r="V51" i="3"/>
  <c r="U51" i="3"/>
  <c r="T51" i="3"/>
  <c r="S51" i="3"/>
  <c r="R51" i="3"/>
  <c r="Q51" i="3"/>
  <c r="P51" i="3"/>
  <c r="X50" i="3"/>
  <c r="W50" i="3"/>
  <c r="V50" i="3"/>
  <c r="U50" i="3"/>
  <c r="T50" i="3"/>
  <c r="S50" i="3"/>
  <c r="R50" i="3"/>
  <c r="Q50" i="3"/>
  <c r="P50" i="3"/>
  <c r="X49" i="3"/>
  <c r="W49" i="3"/>
  <c r="V49" i="3"/>
  <c r="U49" i="3"/>
  <c r="T49" i="3"/>
  <c r="S49" i="3"/>
  <c r="R49" i="3"/>
  <c r="Q49" i="3"/>
  <c r="P49" i="3"/>
  <c r="X48" i="3"/>
  <c r="W48" i="3"/>
  <c r="V48" i="3"/>
  <c r="U48" i="3"/>
  <c r="T48" i="3"/>
  <c r="S48" i="3"/>
  <c r="R48" i="3"/>
  <c r="Q48" i="3"/>
  <c r="P48" i="3"/>
  <c r="X47" i="3"/>
  <c r="W47" i="3"/>
  <c r="V47" i="3"/>
  <c r="U47" i="3"/>
  <c r="T47" i="3"/>
  <c r="S47" i="3"/>
  <c r="R47" i="3"/>
  <c r="Q47" i="3"/>
  <c r="P47" i="3"/>
  <c r="X46" i="3"/>
  <c r="W46" i="3"/>
  <c r="V46" i="3"/>
  <c r="U46" i="3"/>
  <c r="T46" i="3"/>
  <c r="S46" i="3"/>
  <c r="R46" i="3"/>
  <c r="Q46" i="3"/>
  <c r="P46" i="3"/>
  <c r="X45" i="3"/>
  <c r="W45" i="3"/>
  <c r="V45" i="3"/>
  <c r="U45" i="3"/>
  <c r="T45" i="3"/>
  <c r="S45" i="3"/>
  <c r="R45" i="3"/>
  <c r="Q45" i="3"/>
  <c r="P45" i="3"/>
  <c r="X44" i="3"/>
  <c r="W44" i="3"/>
  <c r="V44" i="3"/>
  <c r="U44" i="3"/>
  <c r="T44" i="3"/>
  <c r="S44" i="3"/>
  <c r="R44" i="3"/>
  <c r="Q44" i="3"/>
  <c r="P44" i="3"/>
  <c r="X43" i="3"/>
  <c r="W43" i="3"/>
  <c r="V43" i="3"/>
  <c r="U43" i="3"/>
  <c r="T43" i="3"/>
  <c r="S43" i="3"/>
  <c r="R43" i="3"/>
  <c r="Q43" i="3"/>
  <c r="P43" i="3"/>
  <c r="X42" i="3"/>
  <c r="W42" i="3"/>
  <c r="V42" i="3"/>
  <c r="U42" i="3"/>
  <c r="T42" i="3"/>
  <c r="S42" i="3"/>
  <c r="R42" i="3"/>
  <c r="Q42" i="3"/>
  <c r="P42" i="3"/>
  <c r="X41" i="3"/>
  <c r="W41" i="3"/>
  <c r="V41" i="3"/>
  <c r="U41" i="3"/>
  <c r="T41" i="3"/>
  <c r="S41" i="3"/>
  <c r="R41" i="3"/>
  <c r="Q41" i="3"/>
  <c r="P41" i="3"/>
  <c r="X40" i="3"/>
  <c r="W40" i="3"/>
  <c r="V40" i="3"/>
  <c r="U40" i="3"/>
  <c r="T40" i="3"/>
  <c r="S40" i="3"/>
  <c r="R40" i="3"/>
  <c r="Q40" i="3"/>
  <c r="P40" i="3"/>
  <c r="X39" i="3"/>
  <c r="W39" i="3"/>
  <c r="V39" i="3"/>
  <c r="U39" i="3"/>
  <c r="T39" i="3"/>
  <c r="S39" i="3"/>
  <c r="R39" i="3"/>
  <c r="Q39" i="3"/>
  <c r="P39" i="3"/>
  <c r="X38" i="3"/>
  <c r="W38" i="3"/>
  <c r="V38" i="3"/>
  <c r="U38" i="3"/>
  <c r="T38" i="3"/>
  <c r="S38" i="3"/>
  <c r="R38" i="3"/>
  <c r="Q38" i="3"/>
  <c r="P38" i="3"/>
  <c r="X37" i="3"/>
  <c r="W37" i="3"/>
  <c r="V37" i="3"/>
  <c r="U37" i="3"/>
  <c r="T37" i="3"/>
  <c r="S37" i="3"/>
  <c r="R37" i="3"/>
  <c r="Q37" i="3"/>
  <c r="P37" i="3"/>
  <c r="X36" i="3"/>
  <c r="W36" i="3"/>
  <c r="V36" i="3"/>
  <c r="U36" i="3"/>
  <c r="T36" i="3"/>
  <c r="S36" i="3"/>
  <c r="R36" i="3"/>
  <c r="Q36" i="3"/>
  <c r="P36" i="3"/>
  <c r="X35" i="3"/>
  <c r="W35" i="3"/>
  <c r="V35" i="3"/>
  <c r="U35" i="3"/>
  <c r="T35" i="3"/>
  <c r="S35" i="3"/>
  <c r="R35" i="3"/>
  <c r="Q35" i="3"/>
  <c r="P35" i="3"/>
  <c r="X34" i="3"/>
  <c r="W34" i="3"/>
  <c r="V34" i="3"/>
  <c r="U34" i="3"/>
  <c r="T34" i="3"/>
  <c r="S34" i="3"/>
  <c r="R34" i="3"/>
  <c r="Q34" i="3"/>
  <c r="P34" i="3"/>
  <c r="X33" i="3"/>
  <c r="W33" i="3"/>
  <c r="V33" i="3"/>
  <c r="U33" i="3"/>
  <c r="T33" i="3"/>
  <c r="S33" i="3"/>
  <c r="R33" i="3"/>
  <c r="Q33" i="3"/>
  <c r="P33" i="3"/>
  <c r="X32" i="3"/>
  <c r="W32" i="3"/>
  <c r="V32" i="3"/>
  <c r="U32" i="3"/>
  <c r="T32" i="3"/>
  <c r="S32" i="3"/>
  <c r="R32" i="3"/>
  <c r="Q32" i="3"/>
  <c r="P32" i="3"/>
  <c r="X31" i="3"/>
  <c r="W31" i="3"/>
  <c r="V31" i="3"/>
  <c r="U31" i="3"/>
  <c r="T31" i="3"/>
  <c r="S31" i="3"/>
  <c r="R31" i="3"/>
  <c r="Q31" i="3"/>
  <c r="P31" i="3"/>
  <c r="X30" i="3"/>
  <c r="W30" i="3"/>
  <c r="V30" i="3"/>
  <c r="U30" i="3"/>
  <c r="T30" i="3"/>
  <c r="S30" i="3"/>
  <c r="R30" i="3"/>
  <c r="Q30" i="3"/>
  <c r="P30" i="3"/>
  <c r="X29" i="3"/>
  <c r="W29" i="3"/>
  <c r="V29" i="3"/>
  <c r="U29" i="3"/>
  <c r="T29" i="3"/>
  <c r="S29" i="3"/>
  <c r="R29" i="3"/>
  <c r="Q29" i="3"/>
  <c r="P29" i="3"/>
  <c r="X28" i="3"/>
  <c r="W28" i="3"/>
  <c r="V28" i="3"/>
  <c r="U28" i="3"/>
  <c r="T28" i="3"/>
  <c r="S28" i="3"/>
  <c r="R28" i="3"/>
  <c r="Q28" i="3"/>
  <c r="P28" i="3"/>
  <c r="X27" i="3"/>
  <c r="X23" i="3" s="1"/>
  <c r="H20" i="3" s="1"/>
  <c r="W27" i="3"/>
  <c r="V27" i="3"/>
  <c r="U27" i="3"/>
  <c r="T27" i="3"/>
  <c r="T23" i="3" s="1"/>
  <c r="H16" i="3" s="1"/>
  <c r="S27" i="3"/>
  <c r="R27" i="3"/>
  <c r="Q27" i="3"/>
  <c r="P27" i="3"/>
  <c r="P23" i="3" s="1"/>
  <c r="H12" i="3" s="1"/>
  <c r="X26" i="3"/>
  <c r="W26" i="3"/>
  <c r="V26" i="3"/>
  <c r="U26" i="3"/>
  <c r="U23" i="3" s="1"/>
  <c r="H17" i="3" s="1"/>
  <c r="T26" i="3"/>
  <c r="S26" i="3"/>
  <c r="R26" i="3"/>
  <c r="Q26" i="3"/>
  <c r="P26" i="3"/>
  <c r="X25" i="3"/>
  <c r="W25" i="3"/>
  <c r="V25" i="3"/>
  <c r="V23" i="3" s="1"/>
  <c r="H18" i="3" s="1"/>
  <c r="U25" i="3"/>
  <c r="T25" i="3"/>
  <c r="S25" i="3"/>
  <c r="R25" i="3"/>
  <c r="R23" i="3" s="1"/>
  <c r="H14" i="3" s="1"/>
  <c r="Q25" i="3"/>
  <c r="P25" i="3"/>
  <c r="X24" i="3"/>
  <c r="W24" i="3"/>
  <c r="W23" i="3" s="1"/>
  <c r="H19" i="3" s="1"/>
  <c r="V24" i="3"/>
  <c r="U24" i="3"/>
  <c r="T24" i="3"/>
  <c r="S24" i="3"/>
  <c r="S23" i="3" s="1"/>
  <c r="H15" i="3" s="1"/>
  <c r="R24" i="3"/>
  <c r="Q24" i="3"/>
  <c r="Q23" i="3" s="1"/>
  <c r="H13" i="3" s="1"/>
  <c r="P24" i="3"/>
  <c r="D9" i="3"/>
  <c r="R23" i="4"/>
  <c r="H14" i="4"/>
  <c r="V23" i="4"/>
  <c r="H18" i="4"/>
  <c r="U23" i="4"/>
  <c r="H17" i="4"/>
</calcChain>
</file>

<file path=xl/sharedStrings.xml><?xml version="1.0" encoding="utf-8"?>
<sst xmlns="http://schemas.openxmlformats.org/spreadsheetml/2006/main" count="792" uniqueCount="228">
  <si>
    <t>Telefonszám:</t>
  </si>
  <si>
    <t>Dátum:</t>
  </si>
  <si>
    <t>Hosszúság
(mm)</t>
  </si>
  <si>
    <t>Szélesség
(mm)</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</si>
  <si>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</si>
  <si>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</si>
  <si>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</si>
  <si>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</si>
  <si>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</si>
  <si>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</si>
  <si>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</si>
  <si>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</si>
  <si>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</si>
  <si>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</si>
  <si>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</si>
  <si>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</si>
  <si>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</si>
  <si>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</si>
  <si>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</si>
  <si>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</si>
  <si>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</si>
  <si>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</si>
  <si>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</si>
  <si>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</si>
  <si>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</si>
  <si>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</si>
  <si>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</si>
  <si>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</si>
  <si>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</si>
  <si>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</si>
  <si>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</si>
  <si>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</si>
  <si>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</si>
  <si>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</si>
  <si>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</si>
  <si>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</si>
  <si>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</si>
  <si>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</si>
  <si>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</si>
  <si>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</si>
  <si>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</si>
  <si>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</si>
  <si>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</si>
  <si>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</si>
  <si>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</si>
  <si>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</si>
  <si>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</si>
  <si>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</si>
  <si>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</si>
  <si>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</si>
  <si>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</si>
  <si>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</si>
  <si>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</si>
  <si>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</si>
  <si>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</si>
  <si>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</si>
  <si>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</si>
  <si>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</si>
  <si>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</si>
  <si>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</si>
  <si>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</si>
  <si>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</si>
  <si>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</si>
  <si>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</si>
  <si>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</si>
  <si>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</si>
  <si>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</si>
  <si>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</si>
  <si>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</si>
  <si>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</si>
  <si>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</si>
  <si>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</si>
  <si>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</si>
  <si>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</si>
  <si>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</si>
  <si>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</si>
  <si>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</si>
  <si>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</si>
  <si>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</si>
  <si>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</si>
  <si>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</si>
  <si>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</si>
  <si>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</si>
  <si>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</si>
  <si>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</si>
  <si>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</si>
  <si>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</si>
  <si>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</si>
  <si>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</si>
  <si>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</si>
  <si>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</si>
  <si>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</si>
  <si>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</si>
  <si>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</si>
  <si>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</si>
  <si>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</si>
  <si>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</si>
  <si>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</si>
  <si>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</si>
  <si>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</si>
  <si>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</si>
  <si>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</si>
  <si>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</si>
  <si>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</si>
  <si>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</si>
  <si>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</si>
  <si>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</si>
  <si>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</si>
  <si>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</si>
  <si>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</si>
  <si>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</si>
  <si>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</si>
  <si>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</si>
  <si>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</si>
  <si>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</si>
  <si>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</si>
  <si>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</si>
  <si>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</si>
  <si>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</si>
  <si>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</si>
  <si>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</si>
  <si>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</si>
  <si>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</si>
  <si>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</si>
  <si>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</si>
  <si>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</si>
  <si>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</si>
  <si>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</si>
  <si>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</si>
  <si>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</si>
  <si>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</si>
  <si>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</si>
  <si>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</si>
  <si>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</si>
  <si>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</si>
  <si>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</si>
  <si>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</si>
  <si>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</si>
  <si>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</si>
  <si>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</si>
  <si>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</si>
  <si>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</si>
  <si>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</si>
  <si>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</si>
  <si>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</si>
  <si>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</si>
  <si>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</si>
  <si>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</si>
  <si>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</si>
  <si>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</si>
  <si>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</si>
  <si>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</si>
  <si>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</si>
  <si>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</si>
  <si>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Bérlécezés igénylő</t>
  </si>
  <si>
    <t>Számlázási cím:</t>
  </si>
  <si>
    <t>Megrendelői név:</t>
  </si>
  <si>
    <t>1. Élzáró</t>
  </si>
  <si>
    <t>2. Élzáró</t>
  </si>
  <si>
    <t>3. Élzáró</t>
  </si>
  <si>
    <t>4. Élzáró</t>
  </si>
  <si>
    <t>5. Élzáró</t>
  </si>
  <si>
    <t>6. Élzáró</t>
  </si>
  <si>
    <t>7. Élzáró</t>
  </si>
  <si>
    <t>8. Élzáró</t>
  </si>
  <si>
    <t>9. Élzáró</t>
  </si>
  <si>
    <t>. bérlécezés</t>
  </si>
  <si>
    <t>Azonosító:</t>
  </si>
  <si>
    <t>proba</t>
  </si>
  <si>
    <t>Mór</t>
  </si>
  <si>
    <t>Szfvár</t>
  </si>
  <si>
    <t>Igen</t>
  </si>
  <si>
    <t>Nem</t>
  </si>
  <si>
    <t>Átvétel helye:</t>
  </si>
  <si>
    <t>PU élzárással:</t>
  </si>
  <si>
    <t>Hozott élléccel:</t>
  </si>
  <si>
    <t>(Megfelelőt kérnénk kiválasztani a zöld cellákra kattintva)</t>
  </si>
  <si>
    <t>Db</t>
  </si>
  <si>
    <t>Sorszám</t>
  </si>
  <si>
    <t xml:space="preserve"> Hossz.1
(H1)</t>
  </si>
  <si>
    <t>Hossz.2
(H2)</t>
  </si>
  <si>
    <t>Szél.1
(SZ1)</t>
  </si>
  <si>
    <t>Szél.2
(SZ2)</t>
  </si>
  <si>
    <t>Hozott bútorlap színe, kódja</t>
  </si>
  <si>
    <t>Az alábbi mezőkbe írja be az adott élre kívánt élzáró számát    (1-9)</t>
  </si>
  <si>
    <t>Zöld mezőkben tüntesse fel az élzáró méretét ÉS színét, melyet használni szeretne</t>
  </si>
  <si>
    <t>22/2 fehér</t>
  </si>
  <si>
    <t>0,4-es fehér</t>
  </si>
  <si>
    <t>D152 fehér (csak 0,4-essel)</t>
  </si>
  <si>
    <t>D152 fehér (egyik rövid oldal 0,4-essel)</t>
  </si>
  <si>
    <t>D152 fehér (csak 2mm-es)</t>
  </si>
  <si>
    <t>22/2 fekete</t>
  </si>
  <si>
    <t>0,4-es piros</t>
  </si>
  <si>
    <t>fekete (egy hosszú oldal feketével)</t>
  </si>
  <si>
    <t>fekete (egy rövid oldal pirossal)</t>
  </si>
  <si>
    <t>fekete  (körbe feketével)</t>
  </si>
  <si>
    <t>Több féle vastagság, ugyanabból, különböző a színekből, anyagkód megadásával példák:</t>
  </si>
  <si>
    <t>Hozott anyagból vagy általunk ajánlott lécekkel történő élzárás példák:</t>
  </si>
  <si>
    <t>proba2</t>
  </si>
  <si>
    <t>hozott anyag fekete (pl., vagy színkódja)</t>
  </si>
  <si>
    <t>hozott anyag sárga</t>
  </si>
  <si>
    <t>ajánlás (vagy ajánlott) + bútorlapkód amelyikhez</t>
  </si>
  <si>
    <t>ajánlás D152</t>
  </si>
  <si>
    <t>erezett fekete ajánlás</t>
  </si>
  <si>
    <t>hozott fekete</t>
  </si>
  <si>
    <t>hozott sárga</t>
  </si>
  <si>
    <t>VAGY:</t>
  </si>
  <si>
    <t>D152</t>
  </si>
  <si>
    <t>erezett fekete</t>
  </si>
  <si>
    <t>Ajánlások esetén:</t>
  </si>
  <si>
    <t>Élz. előmarás:</t>
  </si>
  <si>
    <t>0,5 mm</t>
  </si>
  <si>
    <t>1 mm</t>
  </si>
  <si>
    <t>Nincs</t>
  </si>
  <si>
    <t>Leadva:</t>
  </si>
  <si>
    <t>Elkészülési határidő:</t>
  </si>
  <si>
    <t>Minta</t>
  </si>
  <si>
    <t>Fehér 18mm</t>
  </si>
  <si>
    <t>Hozott bútorlap színe, kódja ÉS vastagsága</t>
  </si>
  <si>
    <t>Élzáró anyag színe ÉS vastagsága, amelyik oldalt élzráni kell</t>
  </si>
  <si>
    <t>fehér 04</t>
  </si>
  <si>
    <t>(üres)</t>
  </si>
  <si>
    <t>fehér 2</t>
  </si>
  <si>
    <t>A hozott léceket jelölje meg!</t>
  </si>
  <si>
    <t>Nettó fm</t>
  </si>
  <si>
    <t xml:space="preserve"> </t>
  </si>
  <si>
    <t>v2306</t>
  </si>
  <si>
    <t>(Megfelelőt kérnénk kiválasztani a zöld cellára kattintva)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</si>
</sst>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quot; m&quot;"/>
    <numFmt numFmtId="165" formatCode="#,##0.00&quot; fm&quot;"/>
  </numFmts>
  <fonts count="13" x14ac:knownFonts="1">
    <font>
      <sz val="11"/>
      <color theme="1"/>
      <name val="Calibri"/>
      <family val="2"/>
      <charset val="238"/>
      <scheme val="minor"/>
    </font>
    <font>
      <b/>
      <sz val="20"/>
      <color theme="1"/>
      <name val="Calibri"/>
      <family val="2"/>
      <charset val="238"/>
      <scheme val="minor"/>
    </font>
    <font>
      <sz val="16"/>
      <color theme="1"/>
      <name val="Calibri"/>
      <family val="2"/>
      <charset val="238"/>
      <scheme val="minor"/>
    </font>
    <font>
      <b/>
      <sz val="11"/>
      <color rgb="FFFF0000"/>
      <name val="Calibri"/>
      <family val="2"/>
      <charset val="238"/>
      <scheme val="minor"/>
    </font>
    <font>
      <b/>
      <sz val="16"/>
      <color theme="1"/>
      <name val="Calibri"/>
      <family val="2"/>
      <charset val="238"/>
      <scheme val="minor"/>
    </font>
    <font>
      <b/>
      <sz val="12"/>
      <color theme="1"/>
      <name val="Calibri"/>
      <family val="2"/>
      <charset val="238"/>
      <scheme val="minor"/>
    </font>
    <font>
      <b/>
      <sz val="12"/>
      <color rgb="FFFF0000"/>
      <name val="Calibri"/>
      <family val="2"/>
      <charset val="238"/>
      <scheme val="minor"/>
    </font>
    <font>
      <sz val="12"/>
      <color theme="1"/>
      <name val="Calibri"/>
      <family val="2"/>
      <charset val="238"/>
      <scheme val="minor"/>
    </font>
    <font>
      <b/>
      <sz val="14"/>
      <color theme="1"/>
      <name val="Calibri"/>
      <family val="2"/>
      <charset val="238"/>
      <scheme val="minor"/>
    </font>
    <font>
      <sz val="12"/>
      <color theme="1"/>
      <name val="Arial"/>
      <family val="2"/>
      <charset val="238"/>
    </font>
    <font>
      <b/>
      <sz val="18"/>
      <color theme="1"/>
      <name val="Calibri"/>
      <family val="2"/>
      <charset val="238"/>
      <scheme val="minor"/>
    </font>
    <font>
      <sz val="8"/>
      <color theme="1"/>
      <name val="Calibri"/>
      <family val="2"/>
      <charset val="238"/>
      <scheme val="minor"/>
    </font>
    <font>
      <sz val="10"/>
      <color theme="1"/>
      <name val="Calibri"/>
      <family val="2"/>
      <charset val="238"/>
      <scheme val="minor"/>
    </font>
  </fonts>
  <fills count="6">
    <fill>
      <patternFill patternType="none"/>
    </fill>
    <fill>
      <patternFill patternType="gray125"/>
    </fill>
    <fill>
      <patternFill patternType="solid">
        <fgColor theme="9" tint="0.59999389629810485"/>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2" tint="-9.9978637043366805E-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auto="1"/>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42">
    <xf numFmtId="0" fontId="0" fillId="0" borderId="0" xfId="0"/>
    <xf numFmtId="0" fontId="0" fillId="0" borderId="0" xfId="0" applyAlignment="1">
      <alignment horizontal="right"/>
    </xf>
    <xf numFmtId="0" fontId="0" fillId="0" borderId="0" xfId="0" applyAlignment="1">
      <alignment horizontal="center" vertical="center"/>
    </xf>
    <xf numFmtId="0" fontId="0" fillId="0" borderId="11" xfId="0" applyBorder="1" applyAlignment="1">
      <alignment horizontal="right"/>
    </xf>
    <xf numFmtId="0" fontId="0" fillId="0" borderId="18" xfId="0" applyBorder="1" applyAlignment="1">
      <alignment horizontal="right" vertical="center"/>
    </xf>
    <xf numFmtId="0" fontId="0" fillId="0" borderId="2" xfId="0" applyBorder="1" applyAlignment="1">
      <alignment horizontal="right" vertical="center"/>
    </xf>
    <xf numFmtId="0" fontId="0" fillId="0" borderId="4" xfId="0" applyBorder="1" applyAlignment="1">
      <alignment horizontal="right" vertical="center"/>
    </xf>
    <xf numFmtId="0" fontId="5" fillId="0" borderId="1" xfId="0" applyFont="1" applyBorder="1" applyAlignment="1">
      <alignment horizontal="center" vertical="center"/>
    </xf>
    <xf numFmtId="0" fontId="5" fillId="0" borderId="12" xfId="0" applyFont="1" applyBorder="1" applyAlignment="1">
      <alignment horizontal="center" vertical="center" wrapText="1"/>
    </xf>
    <xf numFmtId="0" fontId="5" fillId="0" borderId="13" xfId="0" applyFont="1" applyBorder="1" applyAlignment="1">
      <alignment horizontal="center" vertical="center"/>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3" fillId="0" borderId="0" xfId="0" applyFont="1" applyAlignment="1">
      <alignment vertical="center"/>
    </xf>
    <xf numFmtId="164" fontId="7" fillId="0" borderId="10" xfId="0" applyNumberFormat="1" applyFont="1" applyBorder="1" applyAlignment="1">
      <alignment horizontal="center" vertical="center"/>
    </xf>
    <xf numFmtId="0" fontId="7" fillId="0" borderId="19" xfId="0" applyFont="1" applyBorder="1" applyAlignment="1" applyProtection="1">
      <alignment horizontal="center" vertical="center"/>
      <protection locked="0"/>
    </xf>
    <xf numFmtId="0" fontId="7" fillId="0" borderId="20" xfId="0" applyFont="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164" fontId="7" fillId="0" borderId="1" xfId="0" applyNumberFormat="1" applyFont="1" applyBorder="1" applyAlignment="1">
      <alignment horizontal="center" vertical="center"/>
    </xf>
    <xf numFmtId="0" fontId="7" fillId="0" borderId="5"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164" fontId="5" fillId="3" borderId="11" xfId="0" applyNumberFormat="1" applyFont="1" applyFill="1" applyBorder="1" applyAlignment="1">
      <alignment horizontal="center" vertical="center"/>
    </xf>
    <xf numFmtId="0" fontId="8" fillId="0" borderId="7" xfId="0" applyFont="1" applyBorder="1" applyAlignment="1">
      <alignment vertical="center"/>
    </xf>
    <xf numFmtId="0" fontId="8" fillId="0" borderId="9" xfId="0" applyFont="1" applyBorder="1" applyAlignment="1">
      <alignment vertical="center"/>
    </xf>
    <xf numFmtId="0" fontId="2" fillId="0" borderId="0" xfId="0" applyFont="1" applyAlignment="1">
      <alignment vertical="center"/>
    </xf>
    <xf numFmtId="0" fontId="8" fillId="0" borderId="9" xfId="0" applyFont="1" applyBorder="1" applyAlignment="1">
      <alignment horizontal="center" vertical="center"/>
    </xf>
    <xf numFmtId="0" fontId="8" fillId="0" borderId="7" xfId="0" applyFont="1" applyBorder="1" applyAlignment="1">
      <alignment horizontal="left" vertical="center"/>
    </xf>
    <xf numFmtId="0" fontId="8" fillId="0" borderId="1" xfId="0" applyFont="1" applyBorder="1" applyAlignment="1">
      <alignment horizontal="left" vertical="center"/>
    </xf>
    <xf numFmtId="0" fontId="2" fillId="0" borderId="0" xfId="0" applyFont="1" applyAlignment="1">
      <alignment horizontal="center" vertical="center"/>
    </xf>
    <xf numFmtId="0" fontId="8" fillId="0" borderId="7" xfId="0" applyFont="1" applyBorder="1" applyAlignment="1">
      <alignment horizontal="center" vertical="center"/>
    </xf>
    <xf numFmtId="0" fontId="0" fillId="0" borderId="0" xfId="0" applyAlignment="1">
      <alignment horizontal="left"/>
    </xf>
    <xf numFmtId="0" fontId="7" fillId="0" borderId="0" xfId="0" applyFont="1" applyAlignment="1">
      <alignment horizontal="left"/>
    </xf>
    <xf numFmtId="0" fontId="7" fillId="0" borderId="0" xfId="0" applyFont="1" applyAlignment="1">
      <alignment horizontal="center"/>
    </xf>
    <xf numFmtId="0" fontId="7" fillId="0" borderId="1" xfId="0" applyFont="1" applyBorder="1" applyAlignment="1">
      <alignment horizontal="left"/>
    </xf>
    <xf numFmtId="0" fontId="8" fillId="0" borderId="0" xfId="0" applyFont="1" applyAlignment="1">
      <alignment horizontal="left" vertical="center"/>
    </xf>
    <xf numFmtId="14" fontId="9" fillId="0" borderId="0" xfId="0" applyNumberFormat="1" applyFont="1" applyAlignment="1">
      <alignment horizontal="left" vertical="center"/>
    </xf>
    <xf numFmtId="0" fontId="8" fillId="0" borderId="0" xfId="0" applyFont="1" applyAlignment="1">
      <alignment horizontal="center" vertical="center"/>
    </xf>
    <xf numFmtId="0" fontId="6" fillId="0" borderId="0" xfId="0" applyFont="1" applyAlignment="1">
      <alignment horizontal="center" vertical="center"/>
    </xf>
    <xf numFmtId="165" fontId="7" fillId="0" borderId="1" xfId="0" applyNumberFormat="1" applyFont="1" applyBorder="1"/>
    <xf numFmtId="0" fontId="0" fillId="0" borderId="1" xfId="0" applyBorder="1"/>
    <xf numFmtId="0" fontId="7"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18" xfId="0" applyFont="1" applyBorder="1" applyAlignment="1">
      <alignment horizontal="center" vertical="center"/>
    </xf>
    <xf numFmtId="0" fontId="7" fillId="0" borderId="1" xfId="0" applyFont="1" applyBorder="1" applyAlignment="1">
      <alignment horizontal="center" vertical="center"/>
    </xf>
    <xf numFmtId="0" fontId="7" fillId="0" borderId="3" xfId="0" applyFont="1" applyBorder="1" applyAlignment="1">
      <alignment horizontal="center" vertical="center"/>
    </xf>
    <xf numFmtId="0" fontId="7" fillId="0" borderId="2"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4" xfId="0" applyFont="1" applyBorder="1" applyAlignment="1">
      <alignment horizontal="center" vertical="center"/>
    </xf>
    <xf numFmtId="0" fontId="7" fillId="0" borderId="8" xfId="0" applyFont="1" applyBorder="1" applyAlignment="1">
      <alignment horizontal="center" vertical="center"/>
    </xf>
    <xf numFmtId="0" fontId="7" fillId="0" borderId="10" xfId="0" applyFont="1" applyBorder="1" applyAlignment="1">
      <alignment horizontal="center" vertical="center"/>
    </xf>
    <xf numFmtId="0" fontId="7" fillId="0" borderId="32" xfId="0" applyFont="1" applyBorder="1" applyAlignment="1">
      <alignment horizontal="center" vertical="center"/>
    </xf>
    <xf numFmtId="0" fontId="0" fillId="0" borderId="0" xfId="0" applyProtection="1">
      <protection locked="0"/>
    </xf>
    <xf numFmtId="0" fontId="5" fillId="2" borderId="22" xfId="0" applyFont="1" applyFill="1" applyBorder="1" applyAlignment="1">
      <alignment horizontal="center" vertical="center" wrapText="1"/>
    </xf>
    <xf numFmtId="0" fontId="5" fillId="2" borderId="0" xfId="0" applyFont="1" applyFill="1" applyAlignment="1">
      <alignment horizontal="center" vertical="center" wrapText="1"/>
    </xf>
    <xf numFmtId="164" fontId="5" fillId="3" borderId="22" xfId="0" applyNumberFormat="1" applyFont="1" applyFill="1" applyBorder="1" applyAlignment="1">
      <alignment horizontal="center" vertical="center"/>
    </xf>
    <xf numFmtId="0" fontId="0" fillId="5" borderId="33" xfId="0" applyFill="1" applyBorder="1" applyAlignment="1">
      <alignment horizontal="right"/>
    </xf>
    <xf numFmtId="0" fontId="5" fillId="5" borderId="34" xfId="0" applyFont="1" applyFill="1" applyBorder="1" applyAlignment="1">
      <alignment horizontal="center" vertical="center" wrapText="1"/>
    </xf>
    <xf numFmtId="0" fontId="5" fillId="5" borderId="35" xfId="0" applyFont="1" applyFill="1" applyBorder="1" applyAlignment="1">
      <alignment horizontal="center" vertical="center"/>
    </xf>
    <xf numFmtId="0" fontId="5" fillId="5" borderId="36" xfId="0" applyFont="1" applyFill="1" applyBorder="1" applyAlignment="1">
      <alignment horizontal="center" vertical="center" wrapText="1"/>
    </xf>
    <xf numFmtId="0" fontId="5" fillId="5" borderId="23"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8" fillId="0" borderId="41" xfId="0" applyFont="1" applyBorder="1" applyAlignment="1">
      <alignment horizontal="left" vertical="center"/>
    </xf>
    <xf numFmtId="0" fontId="8" fillId="0" borderId="25" xfId="0" applyFont="1" applyBorder="1" applyAlignment="1">
      <alignment horizontal="center" vertical="center"/>
    </xf>
    <xf numFmtId="0" fontId="0" fillId="0" borderId="8" xfId="0" applyBorder="1" applyAlignment="1">
      <alignment horizontal="center"/>
    </xf>
    <xf numFmtId="0" fontId="3" fillId="0" borderId="1" xfId="0" applyFont="1" applyBorder="1" applyAlignment="1">
      <alignment horizontal="center"/>
    </xf>
    <xf numFmtId="165" fontId="7" fillId="0" borderId="10" xfId="0" applyNumberFormat="1" applyFont="1" applyBorder="1"/>
    <xf numFmtId="0" fontId="0" fillId="0" borderId="7" xfId="0" applyBorder="1"/>
    <xf numFmtId="0" fontId="0" fillId="0" borderId="1" xfId="0" applyBorder="1" applyAlignment="1">
      <alignment horizontal="center"/>
    </xf>
    <xf numFmtId="0" fontId="0" fillId="0" borderId="11" xfId="0" applyBorder="1" applyAlignment="1">
      <alignment horizontal="right" vertical="center"/>
    </xf>
    <xf numFmtId="0" fontId="11" fillId="0" borderId="0" xfId="0" applyFont="1" applyAlignment="1">
      <alignment horizontal="left" vertical="top"/>
    </xf>
    <xf numFmtId="0" fontId="1" fillId="0" borderId="0" xfId="0" applyFont="1" applyAlignment="1">
      <alignment horizontal="center"/>
    </xf>
    <xf numFmtId="0" fontId="4" fillId="0" borderId="0" xfId="0" applyFont="1" applyAlignment="1">
      <alignment horizontal="left"/>
    </xf>
    <xf numFmtId="0" fontId="2" fillId="0" borderId="0" xfId="0" applyFont="1" applyAlignment="1">
      <alignment horizontal="center" vertical="center"/>
    </xf>
    <xf numFmtId="0" fontId="8" fillId="2" borderId="9" xfId="0" applyFont="1" applyFill="1" applyBorder="1" applyAlignment="1" applyProtection="1">
      <alignment horizontal="center" vertical="center"/>
      <protection locked="0"/>
    </xf>
    <xf numFmtId="0" fontId="8" fillId="2" borderId="8" xfId="0" applyFont="1" applyFill="1" applyBorder="1" applyAlignment="1" applyProtection="1">
      <alignment horizontal="center" vertical="center"/>
      <protection locked="0"/>
    </xf>
    <xf numFmtId="0" fontId="10" fillId="0" borderId="0" xfId="0" applyFont="1" applyAlignment="1">
      <alignment horizontal="center"/>
    </xf>
    <xf numFmtId="0" fontId="9" fillId="0" borderId="7" xfId="0" applyFont="1" applyBorder="1" applyAlignment="1" applyProtection="1">
      <alignment horizontal="left" vertical="center"/>
      <protection locked="0"/>
    </xf>
    <xf numFmtId="0" fontId="9" fillId="0" borderId="9" xfId="0" applyFont="1" applyBorder="1" applyAlignment="1" applyProtection="1">
      <alignment horizontal="left" vertical="center"/>
      <protection locked="0"/>
    </xf>
    <xf numFmtId="0" fontId="9" fillId="0" borderId="8" xfId="0" applyFont="1" applyBorder="1" applyAlignment="1" applyProtection="1">
      <alignment horizontal="left" vertical="center"/>
      <protection locked="0"/>
    </xf>
    <xf numFmtId="3" fontId="9" fillId="0" borderId="1" xfId="0" applyNumberFormat="1" applyFont="1" applyBorder="1" applyAlignment="1" applyProtection="1">
      <alignment horizontal="left" vertical="center"/>
      <protection locked="0"/>
    </xf>
    <xf numFmtId="0" fontId="9" fillId="0" borderId="1" xfId="0" applyFont="1" applyBorder="1" applyAlignment="1" applyProtection="1">
      <alignment horizontal="left" vertical="center"/>
      <protection locked="0"/>
    </xf>
    <xf numFmtId="14" fontId="9" fillId="0" borderId="1" xfId="0" applyNumberFormat="1" applyFont="1" applyBorder="1" applyAlignment="1">
      <alignment horizontal="left" vertical="center"/>
    </xf>
    <xf numFmtId="0" fontId="8" fillId="0" borderId="1" xfId="0" applyFont="1" applyBorder="1" applyAlignment="1">
      <alignment horizontal="left" vertical="center"/>
    </xf>
    <xf numFmtId="0" fontId="0" fillId="0" borderId="0" xfId="0" applyAlignment="1">
      <alignment horizontal="center" vertical="center" wrapText="1"/>
    </xf>
    <xf numFmtId="0" fontId="0" fillId="0" borderId="21" xfId="0" applyBorder="1" applyAlignment="1">
      <alignment horizontal="center" vertical="center" wrapText="1"/>
    </xf>
    <xf numFmtId="0" fontId="6" fillId="0" borderId="7" xfId="0" applyFont="1" applyBorder="1" applyAlignment="1">
      <alignment horizontal="center" vertical="center"/>
    </xf>
    <xf numFmtId="0" fontId="0" fillId="0" borderId="9" xfId="0" applyBorder="1"/>
    <xf numFmtId="0" fontId="0" fillId="0" borderId="8" xfId="0" applyBorder="1"/>
    <xf numFmtId="0" fontId="7" fillId="2" borderId="7" xfId="0" applyFont="1" applyFill="1" applyBorder="1" applyAlignment="1" applyProtection="1">
      <alignment horizontal="center"/>
      <protection locked="0"/>
    </xf>
    <xf numFmtId="0" fontId="7" fillId="2" borderId="9" xfId="0" applyFont="1" applyFill="1" applyBorder="1" applyAlignment="1" applyProtection="1">
      <alignment horizontal="center"/>
      <protection locked="0"/>
    </xf>
    <xf numFmtId="0" fontId="7" fillId="2" borderId="21" xfId="0" applyFont="1" applyFill="1" applyBorder="1" applyAlignment="1" applyProtection="1">
      <alignment horizontal="center"/>
      <protection locked="0"/>
    </xf>
    <xf numFmtId="0" fontId="0" fillId="2" borderId="8" xfId="0" applyFill="1" applyBorder="1" applyAlignment="1" applyProtection="1">
      <alignment horizontal="center"/>
      <protection locked="0"/>
    </xf>
    <xf numFmtId="0" fontId="0" fillId="0" borderId="1" xfId="0" applyBorder="1" applyAlignment="1" applyProtection="1">
      <alignment horizontal="left"/>
      <protection locked="0"/>
    </xf>
    <xf numFmtId="0" fontId="5" fillId="0" borderId="30"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31" xfId="0" applyFont="1" applyBorder="1" applyAlignment="1">
      <alignment horizontal="center" vertical="center" wrapText="1"/>
    </xf>
    <xf numFmtId="14" fontId="9" fillId="0" borderId="1" xfId="0" applyNumberFormat="1" applyFont="1" applyBorder="1" applyAlignment="1" applyProtection="1">
      <alignment horizontal="left" vertical="center"/>
      <protection locked="0"/>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0" xfId="0" applyFont="1" applyAlignment="1">
      <alignment horizontal="center" vertical="center" wrapText="1"/>
    </xf>
    <xf numFmtId="0" fontId="6" fillId="0" borderId="22"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9" xfId="0" applyFont="1" applyBorder="1" applyAlignment="1">
      <alignment horizontal="center" vertical="center" wrapText="1"/>
    </xf>
    <xf numFmtId="0" fontId="0" fillId="0" borderId="5" xfId="0" applyBorder="1" applyAlignment="1" applyProtection="1">
      <alignment horizontal="left"/>
      <protection locked="0"/>
    </xf>
    <xf numFmtId="0" fontId="9" fillId="0" borderId="7" xfId="0" applyFont="1" applyBorder="1" applyAlignment="1">
      <alignment horizontal="left" vertical="center"/>
    </xf>
    <xf numFmtId="0" fontId="9" fillId="0" borderId="9" xfId="0" applyFont="1" applyBorder="1" applyAlignment="1">
      <alignment horizontal="left" vertical="center"/>
    </xf>
    <xf numFmtId="0" fontId="9" fillId="0" borderId="8" xfId="0" applyFont="1" applyBorder="1" applyAlignment="1">
      <alignment horizontal="left" vertical="center"/>
    </xf>
    <xf numFmtId="0" fontId="6" fillId="4" borderId="7" xfId="0" applyFont="1" applyFill="1" applyBorder="1" applyAlignment="1">
      <alignment horizontal="center" vertical="center"/>
    </xf>
    <xf numFmtId="0" fontId="0" fillId="4" borderId="9" xfId="0" applyFill="1" applyBorder="1"/>
    <xf numFmtId="0" fontId="0" fillId="4" borderId="26" xfId="0" applyFill="1" applyBorder="1"/>
    <xf numFmtId="0" fontId="0" fillId="4" borderId="8" xfId="0" applyFill="1" applyBorder="1"/>
    <xf numFmtId="0" fontId="7" fillId="2" borderId="7" xfId="0" applyFont="1" applyFill="1" applyBorder="1" applyAlignment="1">
      <alignment horizontal="center"/>
    </xf>
    <xf numFmtId="0" fontId="7" fillId="2" borderId="9" xfId="0" applyFont="1" applyFill="1" applyBorder="1" applyAlignment="1">
      <alignment horizontal="center"/>
    </xf>
    <xf numFmtId="0" fontId="8" fillId="2" borderId="9" xfId="0" applyFont="1" applyFill="1" applyBorder="1" applyAlignment="1">
      <alignment horizontal="center" vertical="center"/>
    </xf>
    <xf numFmtId="0" fontId="8" fillId="2" borderId="8" xfId="0" applyFont="1" applyFill="1" applyBorder="1" applyAlignment="1">
      <alignment horizontal="center" vertical="center"/>
    </xf>
    <xf numFmtId="0" fontId="9" fillId="0" borderId="1" xfId="0" applyFont="1" applyBorder="1" applyAlignment="1">
      <alignment horizontal="left" vertical="center"/>
    </xf>
    <xf numFmtId="0" fontId="0" fillId="0" borderId="1" xfId="0" applyBorder="1" applyAlignment="1">
      <alignment horizontal="left"/>
    </xf>
    <xf numFmtId="0" fontId="0" fillId="2" borderId="26" xfId="0" applyFill="1" applyBorder="1" applyAlignment="1" applyProtection="1">
      <alignment horizontal="center"/>
      <protection locked="0"/>
    </xf>
    <xf numFmtId="0" fontId="5" fillId="5" borderId="38" xfId="0" applyFont="1" applyFill="1" applyBorder="1" applyAlignment="1">
      <alignment horizontal="center" vertical="center" wrapText="1"/>
    </xf>
    <xf numFmtId="0" fontId="5" fillId="5" borderId="39"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6" fillId="0" borderId="42"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47" xfId="0" applyFont="1" applyBorder="1" applyAlignment="1">
      <alignment horizontal="center" vertical="center" wrapText="1"/>
    </xf>
    <xf numFmtId="0" fontId="12" fillId="0" borderId="0" xfId="0" applyFont="1" applyAlignment="1">
      <alignment horizontal="center" vertical="center" wrapText="1"/>
    </xf>
    <xf numFmtId="0" fontId="12" fillId="0" borderId="21" xfId="0" applyFont="1" applyBorder="1" applyAlignment="1">
      <alignment horizontal="center" vertical="center" wrapText="1"/>
    </xf>
  </cellXfs>
  <cellStyles count="1">
    <cellStyle name="Normál" xfId="0" builtinId="0"/>
  </cellStyles>
  <dxfs count="43">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9</xdr:col>
      <xdr:colOff>46411</xdr:colOff>
      <xdr:row>12</xdr:row>
      <xdr:rowOff>225830</xdr:rowOff>
    </xdr:from>
    <xdr:to>
      <xdr:col>13</xdr:col>
      <xdr:colOff>229118</xdr:colOff>
      <xdr:row>16</xdr:row>
      <xdr:rowOff>197936</xdr:rowOff>
    </xdr:to>
    <xdr:pic>
      <xdr:nvPicPr>
        <xdr:cNvPr id="3" name="Kép 2" descr="hosszusag-minta.jp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5494711" y="3060470"/>
          <a:ext cx="2354407" cy="916986"/>
        </a:xfrm>
        <a:prstGeom prst="rect">
          <a:avLst/>
        </a:prstGeom>
      </xdr:spPr>
    </xdr:pic>
    <xdr:clientData/>
  </xdr:twoCellAnchor>
  <xdr:twoCellAnchor editAs="oneCell">
    <xdr:from>
      <xdr:col>1</xdr:col>
      <xdr:colOff>6928</xdr:colOff>
      <xdr:row>0</xdr:row>
      <xdr:rowOff>0</xdr:rowOff>
    </xdr:from>
    <xdr:to>
      <xdr:col>12</xdr:col>
      <xdr:colOff>90056</xdr:colOff>
      <xdr:row>2</xdr:row>
      <xdr:rowOff>235527</xdr:rowOff>
    </xdr:to>
    <xdr:pic>
      <xdr:nvPicPr>
        <xdr:cNvPr id="4" name="Kép 3" descr="erfafejlec.pn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stretch>
          <a:fillRect/>
        </a:stretch>
      </xdr:blipFill>
      <xdr:spPr>
        <a:xfrm>
          <a:off x="325583" y="0"/>
          <a:ext cx="6989618" cy="67194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6</xdr:col>
          <xdr:colOff>352425</xdr:colOff>
          <xdr:row>13</xdr:row>
          <xdr:rowOff>38100</xdr:rowOff>
        </xdr:from>
        <xdr:to>
          <xdr:col>7</xdr:col>
          <xdr:colOff>0</xdr:colOff>
          <xdr:row>14</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352425</xdr:colOff>
          <xdr:row>12</xdr:row>
          <xdr:rowOff>38100</xdr:rowOff>
        </xdr:from>
        <xdr:to>
          <xdr:col>7</xdr:col>
          <xdr:colOff>0</xdr:colOff>
          <xdr:row>13</xdr:row>
          <xdr:rowOff>9525</xdr:rowOff>
        </xdr:to>
        <xdr:sp macro="" textlink="">
          <xdr:nvSpPr>
            <xdr:cNvPr id="1030" name="CheckBox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352425</xdr:colOff>
          <xdr:row>14</xdr:row>
          <xdr:rowOff>38100</xdr:rowOff>
        </xdr:from>
        <xdr:to>
          <xdr:col>7</xdr:col>
          <xdr:colOff>0</xdr:colOff>
          <xdr:row>15</xdr:row>
          <xdr:rowOff>9525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352425</xdr:colOff>
          <xdr:row>13</xdr:row>
          <xdr:rowOff>38100</xdr:rowOff>
        </xdr:from>
        <xdr:to>
          <xdr:col>7</xdr:col>
          <xdr:colOff>0</xdr:colOff>
          <xdr:row>14</xdr:row>
          <xdr:rowOff>9525</xdr:rowOff>
        </xdr:to>
        <xdr:sp macro="" textlink="">
          <xdr:nvSpPr>
            <xdr:cNvPr id="1032" name="CheckBox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352425</xdr:colOff>
          <xdr:row>15</xdr:row>
          <xdr:rowOff>38100</xdr:rowOff>
        </xdr:from>
        <xdr:to>
          <xdr:col>7</xdr:col>
          <xdr:colOff>0</xdr:colOff>
          <xdr:row>16</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352425</xdr:colOff>
          <xdr:row>14</xdr:row>
          <xdr:rowOff>38100</xdr:rowOff>
        </xdr:from>
        <xdr:to>
          <xdr:col>7</xdr:col>
          <xdr:colOff>0</xdr:colOff>
          <xdr:row>15</xdr:row>
          <xdr:rowOff>9525</xdr:rowOff>
        </xdr:to>
        <xdr:sp macro="" textlink="">
          <xdr:nvSpPr>
            <xdr:cNvPr id="1034" name="CheckBox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352425</xdr:colOff>
          <xdr:row>15</xdr:row>
          <xdr:rowOff>38100</xdr:rowOff>
        </xdr:from>
        <xdr:to>
          <xdr:col>7</xdr:col>
          <xdr:colOff>0</xdr:colOff>
          <xdr:row>16</xdr:row>
          <xdr:rowOff>9525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352425</xdr:colOff>
          <xdr:row>16</xdr:row>
          <xdr:rowOff>38100</xdr:rowOff>
        </xdr:from>
        <xdr:to>
          <xdr:col>7</xdr:col>
          <xdr:colOff>0</xdr:colOff>
          <xdr:row>17</xdr:row>
          <xdr:rowOff>9525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352425</xdr:colOff>
          <xdr:row>15</xdr:row>
          <xdr:rowOff>38100</xdr:rowOff>
        </xdr:from>
        <xdr:to>
          <xdr:col>7</xdr:col>
          <xdr:colOff>0</xdr:colOff>
          <xdr:row>16</xdr:row>
          <xdr:rowOff>9525</xdr:rowOff>
        </xdr:to>
        <xdr:sp macro="" textlink="">
          <xdr:nvSpPr>
            <xdr:cNvPr id="1037" name="CheckBox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352425</xdr:colOff>
          <xdr:row>16</xdr:row>
          <xdr:rowOff>38100</xdr:rowOff>
        </xdr:from>
        <xdr:to>
          <xdr:col>7</xdr:col>
          <xdr:colOff>0</xdr:colOff>
          <xdr:row>17</xdr:row>
          <xdr:rowOff>9525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352425</xdr:colOff>
          <xdr:row>17</xdr:row>
          <xdr:rowOff>38100</xdr:rowOff>
        </xdr:from>
        <xdr:to>
          <xdr:col>7</xdr:col>
          <xdr:colOff>0</xdr:colOff>
          <xdr:row>18</xdr:row>
          <xdr:rowOff>9525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352425</xdr:colOff>
          <xdr:row>16</xdr:row>
          <xdr:rowOff>38100</xdr:rowOff>
        </xdr:from>
        <xdr:to>
          <xdr:col>7</xdr:col>
          <xdr:colOff>0</xdr:colOff>
          <xdr:row>17</xdr:row>
          <xdr:rowOff>9525</xdr:rowOff>
        </xdr:to>
        <xdr:sp macro="" textlink="">
          <xdr:nvSpPr>
            <xdr:cNvPr id="1040" name="CheckBox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352425</xdr:colOff>
          <xdr:row>17</xdr:row>
          <xdr:rowOff>38100</xdr:rowOff>
        </xdr:from>
        <xdr:to>
          <xdr:col>7</xdr:col>
          <xdr:colOff>0</xdr:colOff>
          <xdr:row>18</xdr:row>
          <xdr:rowOff>9525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352425</xdr:colOff>
          <xdr:row>18</xdr:row>
          <xdr:rowOff>38100</xdr:rowOff>
        </xdr:from>
        <xdr:to>
          <xdr:col>7</xdr:col>
          <xdr:colOff>0</xdr:colOff>
          <xdr:row>19</xdr:row>
          <xdr:rowOff>9525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352425</xdr:colOff>
          <xdr:row>17</xdr:row>
          <xdr:rowOff>38100</xdr:rowOff>
        </xdr:from>
        <xdr:to>
          <xdr:col>7</xdr:col>
          <xdr:colOff>0</xdr:colOff>
          <xdr:row>18</xdr:row>
          <xdr:rowOff>9525</xdr:rowOff>
        </xdr:to>
        <xdr:sp macro="" textlink="">
          <xdr:nvSpPr>
            <xdr:cNvPr id="1043" name="CheckBox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352425</xdr:colOff>
          <xdr:row>18</xdr:row>
          <xdr:rowOff>38100</xdr:rowOff>
        </xdr:from>
        <xdr:to>
          <xdr:col>7</xdr:col>
          <xdr:colOff>0</xdr:colOff>
          <xdr:row>19</xdr:row>
          <xdr:rowOff>9525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352425</xdr:colOff>
          <xdr:row>19</xdr:row>
          <xdr:rowOff>38100</xdr:rowOff>
        </xdr:from>
        <xdr:to>
          <xdr:col>7</xdr:col>
          <xdr:colOff>0</xdr:colOff>
          <xdr:row>20</xdr:row>
          <xdr:rowOff>9525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352425</xdr:colOff>
          <xdr:row>18</xdr:row>
          <xdr:rowOff>38100</xdr:rowOff>
        </xdr:from>
        <xdr:to>
          <xdr:col>7</xdr:col>
          <xdr:colOff>0</xdr:colOff>
          <xdr:row>19</xdr:row>
          <xdr:rowOff>9525</xdr:rowOff>
        </xdr:to>
        <xdr:sp macro="" textlink="">
          <xdr:nvSpPr>
            <xdr:cNvPr id="1046" name="CheckBox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352425</xdr:colOff>
          <xdr:row>19</xdr:row>
          <xdr:rowOff>38100</xdr:rowOff>
        </xdr:from>
        <xdr:to>
          <xdr:col>7</xdr:col>
          <xdr:colOff>0</xdr:colOff>
          <xdr:row>20</xdr:row>
          <xdr:rowOff>9525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352425</xdr:colOff>
          <xdr:row>20</xdr:row>
          <xdr:rowOff>38100</xdr:rowOff>
        </xdr:from>
        <xdr:to>
          <xdr:col>7</xdr:col>
          <xdr:colOff>0</xdr:colOff>
          <xdr:row>21</xdr:row>
          <xdr:rowOff>9525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352425</xdr:colOff>
          <xdr:row>19</xdr:row>
          <xdr:rowOff>38100</xdr:rowOff>
        </xdr:from>
        <xdr:to>
          <xdr:col>7</xdr:col>
          <xdr:colOff>0</xdr:colOff>
          <xdr:row>20</xdr:row>
          <xdr:rowOff>9525</xdr:rowOff>
        </xdr:to>
        <xdr:sp macro="" textlink="">
          <xdr:nvSpPr>
            <xdr:cNvPr id="1049" name="CheckBox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352425</xdr:colOff>
          <xdr:row>20</xdr:row>
          <xdr:rowOff>38100</xdr:rowOff>
        </xdr:from>
        <xdr:to>
          <xdr:col>7</xdr:col>
          <xdr:colOff>0</xdr:colOff>
          <xdr:row>21</xdr:row>
          <xdr:rowOff>9525</xdr:rowOff>
        </xdr:to>
        <xdr:sp macro="" textlink="">
          <xdr:nvSpPr>
            <xdr:cNvPr id="1050" name="CheckBox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8</xdr:col>
      <xdr:colOff>211281</xdr:colOff>
      <xdr:row>13</xdr:row>
      <xdr:rowOff>51956</xdr:rowOff>
    </xdr:from>
    <xdr:to>
      <xdr:col>13</xdr:col>
      <xdr:colOff>269478</xdr:colOff>
      <xdr:row>16</xdr:row>
      <xdr:rowOff>193963</xdr:rowOff>
    </xdr:to>
    <xdr:pic>
      <xdr:nvPicPr>
        <xdr:cNvPr id="3" name="Kép 2" descr="hosszusag-minta.jpg">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stretch>
          <a:fillRect/>
        </a:stretch>
      </xdr:blipFill>
      <xdr:spPr>
        <a:xfrm>
          <a:off x="5455226" y="2968338"/>
          <a:ext cx="2482743" cy="744680"/>
        </a:xfrm>
        <a:prstGeom prst="rect">
          <a:avLst/>
        </a:prstGeom>
      </xdr:spPr>
    </xdr:pic>
    <xdr:clientData/>
  </xdr:twoCellAnchor>
  <xdr:twoCellAnchor editAs="oneCell">
    <xdr:from>
      <xdr:col>1</xdr:col>
      <xdr:colOff>41563</xdr:colOff>
      <xdr:row>0</xdr:row>
      <xdr:rowOff>0</xdr:rowOff>
    </xdr:from>
    <xdr:to>
      <xdr:col>12</xdr:col>
      <xdr:colOff>124691</xdr:colOff>
      <xdr:row>3</xdr:row>
      <xdr:rowOff>0</xdr:rowOff>
    </xdr:to>
    <xdr:pic>
      <xdr:nvPicPr>
        <xdr:cNvPr id="4" name="Kép 3" descr="erfafejlec.png">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cstate="print"/>
        <a:stretch>
          <a:fillRect/>
        </a:stretch>
      </xdr:blipFill>
      <xdr:spPr>
        <a:xfrm>
          <a:off x="360218" y="0"/>
          <a:ext cx="6968837" cy="54032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211281</xdr:colOff>
      <xdr:row>13</xdr:row>
      <xdr:rowOff>51956</xdr:rowOff>
    </xdr:from>
    <xdr:to>
      <xdr:col>12</xdr:col>
      <xdr:colOff>376309</xdr:colOff>
      <xdr:row>16</xdr:row>
      <xdr:rowOff>159326</xdr:rowOff>
    </xdr:to>
    <xdr:pic>
      <xdr:nvPicPr>
        <xdr:cNvPr id="3" name="Kép 2" descr="hosszusag-minta.jpg">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stretch>
          <a:fillRect/>
        </a:stretch>
      </xdr:blipFill>
      <xdr:spPr>
        <a:xfrm>
          <a:off x="5455226" y="2968338"/>
          <a:ext cx="2118519" cy="710043"/>
        </a:xfrm>
        <a:prstGeom prst="rect">
          <a:avLst/>
        </a:prstGeom>
      </xdr:spPr>
    </xdr:pic>
    <xdr:clientData/>
  </xdr:twoCellAnchor>
  <xdr:twoCellAnchor editAs="oneCell">
    <xdr:from>
      <xdr:col>0</xdr:col>
      <xdr:colOff>193963</xdr:colOff>
      <xdr:row>0</xdr:row>
      <xdr:rowOff>0</xdr:rowOff>
    </xdr:from>
    <xdr:to>
      <xdr:col>11</xdr:col>
      <xdr:colOff>519545</xdr:colOff>
      <xdr:row>3</xdr:row>
      <xdr:rowOff>0</xdr:rowOff>
    </xdr:to>
    <xdr:pic>
      <xdr:nvPicPr>
        <xdr:cNvPr id="4" name="Kép 3" descr="erfafejlec.png">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cstate="print"/>
        <a:stretch>
          <a:fillRect/>
        </a:stretch>
      </xdr:blipFill>
      <xdr:spPr>
        <a:xfrm>
          <a:off x="193963" y="0"/>
          <a:ext cx="6968837" cy="54032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14</xdr:col>
      <xdr:colOff>137851</xdr:colOff>
      <xdr:row>10</xdr:row>
      <xdr:rowOff>121920</xdr:rowOff>
    </xdr:from>
    <xdr:to>
      <xdr:col>27</xdr:col>
      <xdr:colOff>2402</xdr:colOff>
      <xdr:row>14</xdr:row>
      <xdr:rowOff>30480</xdr:rowOff>
    </xdr:to>
    <xdr:pic>
      <xdr:nvPicPr>
        <xdr:cNvPr id="2" name="Kép 1" descr="hosszusag-minta.jpg">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stretch>
          <a:fillRect/>
        </a:stretch>
      </xdr:blipFill>
      <xdr:spPr>
        <a:xfrm>
          <a:off x="8062651" y="2438400"/>
          <a:ext cx="2386771" cy="1188720"/>
        </a:xfrm>
        <a:prstGeom prst="rect">
          <a:avLst/>
        </a:prstGeom>
      </xdr:spPr>
    </xdr:pic>
    <xdr:clientData/>
  </xdr:twoCellAnchor>
  <xdr:twoCellAnchor editAs="oneCell">
    <xdr:from>
      <xdr:col>1</xdr:col>
      <xdr:colOff>6928</xdr:colOff>
      <xdr:row>0</xdr:row>
      <xdr:rowOff>0</xdr:rowOff>
    </xdr:from>
    <xdr:to>
      <xdr:col>11</xdr:col>
      <xdr:colOff>204356</xdr:colOff>
      <xdr:row>3</xdr:row>
      <xdr:rowOff>4387</xdr:rowOff>
    </xdr:to>
    <xdr:pic>
      <xdr:nvPicPr>
        <xdr:cNvPr id="3" name="Kép 2" descr="erfafejlec.png">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cstate="print"/>
        <a:stretch>
          <a:fillRect/>
        </a:stretch>
      </xdr:blipFill>
      <xdr:spPr>
        <a:xfrm>
          <a:off x="319348" y="0"/>
          <a:ext cx="6933508" cy="677487"/>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14</xdr:col>
          <xdr:colOff>266700</xdr:colOff>
          <xdr:row>2</xdr:row>
          <xdr:rowOff>133350</xdr:rowOff>
        </xdr:from>
        <xdr:to>
          <xdr:col>24</xdr:col>
          <xdr:colOff>438150</xdr:colOff>
          <xdr:row>9</xdr:row>
          <xdr:rowOff>209550</xdr:rowOff>
        </xdr:to>
        <xdr:sp macro="" textlink="">
          <xdr:nvSpPr>
            <xdr:cNvPr id="2049" name="CommandButton1" hidden="1">
              <a:extLst>
                <a:ext uri="{63B3BB69-23CF-44E3-9099-C40C66FF867C}">
                  <a14:compatExt spid="_x0000_s2049"/>
                </a:ext>
                <a:ext uri="{FF2B5EF4-FFF2-40B4-BE49-F238E27FC236}">
                  <a16:creationId xmlns:a16="http://schemas.microsoft.com/office/drawing/2014/main" id="{00000000-0008-0000-04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3.bin"/><Relationship Id="rId5" Type="http://schemas.openxmlformats.org/officeDocument/2006/relationships/image" Target="../media/image3.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Munka1"/>
  <dimension ref="A1:AA181"/>
  <sheetViews>
    <sheetView tabSelected="1" topLeftCell="B1" zoomScaleNormal="100" workbookViewId="0">
      <selection activeCell="D6" sqref="D6:I6"/>
    </sheetView>
  </sheetViews>
  <sheetFormatPr defaultColWidth="9.140625" defaultRowHeight="15" x14ac:dyDescent="0.25"/>
  <cols>
    <col min="1" max="1" width="4.5703125" style="1" hidden="1" customWidth="1"/>
    <col min="2" max="2" width="12.140625" customWidth="1"/>
    <col min="3" max="3" width="11.85546875" customWidth="1"/>
    <col min="5" max="5" width="9.140625" customWidth="1"/>
    <col min="6" max="6" width="9.28515625" customWidth="1"/>
    <col min="7" max="7" width="10.42578125" customWidth="1"/>
    <col min="8" max="8" width="9.5703125" customWidth="1"/>
    <col min="9" max="9" width="3.42578125" customWidth="1"/>
    <col min="10" max="10" width="8.28515625" customWidth="1"/>
    <col min="11" max="11" width="8.42578125" customWidth="1"/>
    <col min="12" max="12" width="8.140625" customWidth="1"/>
    <col min="13" max="13" width="6.7109375" customWidth="1"/>
    <col min="14" max="14" width="4.42578125" customWidth="1"/>
    <col min="15" max="15" width="9.42578125" customWidth="1"/>
    <col min="16" max="18" width="9.42578125" hidden="1" customWidth="1"/>
    <col min="19" max="19" width="12" hidden="1" customWidth="1"/>
    <col min="20" max="27" width="9.140625" hidden="1" customWidth="1"/>
  </cols>
  <sheetData>
    <row r="1" spans="1:21" x14ac:dyDescent="0.25">
      <c r="T1" s="61">
        <v>70</v>
      </c>
      <c r="U1" t="s">
        <v>166</v>
      </c>
    </row>
    <row r="2" spans="1:21" ht="20.45" customHeight="1" x14ac:dyDescent="0.25"/>
    <row r="3" spans="1:21" ht="19.5" customHeight="1" x14ac:dyDescent="0.25"/>
    <row r="4" spans="1:21" ht="26.25" x14ac:dyDescent="0.4">
      <c r="A4" s="85" t="s">
        <v>154</v>
      </c>
      <c r="B4" s="85"/>
      <c r="C4" s="85"/>
      <c r="D4" s="85"/>
      <c r="E4" s="85"/>
      <c r="F4" s="85"/>
      <c r="G4" s="85"/>
      <c r="H4" s="85"/>
      <c r="I4" s="85"/>
      <c r="K4" s="81" t="s">
        <v>167</v>
      </c>
      <c r="L4" s="81"/>
      <c r="M4" s="81"/>
      <c r="O4" s="80"/>
      <c r="P4" s="80"/>
      <c r="Q4" s="80"/>
    </row>
    <row r="5" spans="1:21" ht="14.45" customHeight="1" x14ac:dyDescent="0.25">
      <c r="B5" s="79" t="s">
        <v>226</v>
      </c>
      <c r="K5" s="140" t="s">
        <v>227</v>
      </c>
      <c r="L5" s="140"/>
      <c r="M5" s="140"/>
      <c r="N5" s="140"/>
    </row>
    <row r="6" spans="1:21" ht="18.600000000000001" customHeight="1" x14ac:dyDescent="0.25">
      <c r="B6" s="92" t="s">
        <v>156</v>
      </c>
      <c r="C6" s="92"/>
      <c r="D6" s="86"/>
      <c r="E6" s="87"/>
      <c r="F6" s="87"/>
      <c r="G6" s="87"/>
      <c r="H6" s="87"/>
      <c r="I6" s="88"/>
      <c r="K6" s="141"/>
      <c r="L6" s="141"/>
      <c r="M6" s="141"/>
      <c r="N6" s="141"/>
      <c r="O6" s="82"/>
      <c r="P6" s="82"/>
      <c r="Q6" s="32"/>
    </row>
    <row r="7" spans="1:21" ht="18.600000000000001" customHeight="1" x14ac:dyDescent="0.25">
      <c r="B7" s="92" t="s">
        <v>155</v>
      </c>
      <c r="C7" s="92"/>
      <c r="D7" s="86"/>
      <c r="E7" s="87"/>
      <c r="F7" s="87"/>
      <c r="G7" s="87"/>
      <c r="H7" s="87"/>
      <c r="I7" s="88"/>
      <c r="K7" s="30" t="s">
        <v>173</v>
      </c>
      <c r="L7" s="29"/>
      <c r="M7" s="83" t="s">
        <v>225</v>
      </c>
      <c r="N7" s="84"/>
      <c r="O7" s="28"/>
      <c r="P7" s="32"/>
      <c r="Q7" s="32"/>
    </row>
    <row r="8" spans="1:21" ht="18" customHeight="1" x14ac:dyDescent="0.25">
      <c r="B8" s="31" t="s">
        <v>0</v>
      </c>
      <c r="C8" s="31"/>
      <c r="D8" s="89"/>
      <c r="E8" s="90"/>
      <c r="F8" s="90"/>
      <c r="G8" s="90"/>
      <c r="H8" s="90"/>
      <c r="I8" s="90"/>
      <c r="O8" s="28"/>
      <c r="P8" s="32"/>
      <c r="Q8" s="32"/>
    </row>
    <row r="9" spans="1:21" ht="18.600000000000001" customHeight="1" x14ac:dyDescent="0.25">
      <c r="B9" s="92" t="s">
        <v>214</v>
      </c>
      <c r="C9" s="92"/>
      <c r="D9" s="91">
        <f ca="1">NOW()</f>
        <v>45100.463768518515</v>
      </c>
      <c r="E9" s="91"/>
      <c r="F9" s="91"/>
      <c r="G9" s="91"/>
      <c r="H9" s="91"/>
      <c r="I9" s="91"/>
    </row>
    <row r="10" spans="1:21" ht="18.600000000000001" customHeight="1" x14ac:dyDescent="0.25">
      <c r="B10" s="92" t="s">
        <v>215</v>
      </c>
      <c r="C10" s="92"/>
      <c r="D10" s="106"/>
      <c r="E10" s="106"/>
      <c r="F10" s="106"/>
      <c r="G10" s="106"/>
      <c r="H10" s="106"/>
      <c r="I10" s="106"/>
    </row>
    <row r="11" spans="1:21" ht="18.600000000000001" customHeight="1" x14ac:dyDescent="0.25">
      <c r="B11" s="95" t="s">
        <v>185</v>
      </c>
      <c r="C11" s="96"/>
      <c r="D11" s="96"/>
      <c r="E11" s="96"/>
      <c r="F11" s="96"/>
      <c r="G11" s="96"/>
      <c r="H11" s="96"/>
      <c r="I11" s="96"/>
      <c r="J11" s="97"/>
    </row>
    <row r="12" spans="1:21" ht="18.600000000000001" customHeight="1" x14ac:dyDescent="0.25">
      <c r="E12" s="76"/>
      <c r="F12" s="74" t="s">
        <v>223</v>
      </c>
      <c r="G12" s="73"/>
      <c r="H12" s="77" t="s">
        <v>224</v>
      </c>
    </row>
    <row r="13" spans="1:21" ht="18.600000000000001" customHeight="1" x14ac:dyDescent="0.25">
      <c r="A13"/>
      <c r="B13" s="37" t="s">
        <v>157</v>
      </c>
      <c r="C13" s="98"/>
      <c r="D13" s="99"/>
      <c r="E13" s="99"/>
      <c r="F13" s="100"/>
      <c r="G13" s="75"/>
      <c r="H13" s="42" t="str">
        <f>P23</f>
        <v/>
      </c>
      <c r="S13" s="13"/>
    </row>
    <row r="14" spans="1:21" ht="18.600000000000001" customHeight="1" x14ac:dyDescent="0.25">
      <c r="A14"/>
      <c r="B14" s="37" t="s">
        <v>158</v>
      </c>
      <c r="C14" s="98"/>
      <c r="D14" s="99"/>
      <c r="E14" s="99"/>
      <c r="F14" s="99"/>
      <c r="G14" s="42"/>
      <c r="H14" s="42" t="str">
        <f>Q23</f>
        <v/>
      </c>
      <c r="S14" s="13"/>
    </row>
    <row r="15" spans="1:21" ht="18.600000000000001" customHeight="1" x14ac:dyDescent="0.25">
      <c r="A15"/>
      <c r="B15" s="37" t="s">
        <v>159</v>
      </c>
      <c r="C15" s="98"/>
      <c r="D15" s="99"/>
      <c r="E15" s="99"/>
      <c r="F15" s="99"/>
      <c r="G15" s="42"/>
      <c r="H15" s="42" t="str">
        <f>R23</f>
        <v/>
      </c>
      <c r="S15" s="13"/>
    </row>
    <row r="16" spans="1:21" ht="18.600000000000001" customHeight="1" x14ac:dyDescent="0.25">
      <c r="A16"/>
      <c r="B16" s="37" t="s">
        <v>160</v>
      </c>
      <c r="C16" s="98"/>
      <c r="D16" s="99"/>
      <c r="E16" s="99"/>
      <c r="F16" s="99"/>
      <c r="G16" s="42"/>
      <c r="H16" s="42" t="str">
        <f>Osszfolyometer</f>
        <v/>
      </c>
      <c r="S16" s="13"/>
    </row>
    <row r="17" spans="1:26" s="2" customFormat="1" ht="18.600000000000001" customHeight="1" x14ac:dyDescent="0.25">
      <c r="B17" s="37" t="s">
        <v>161</v>
      </c>
      <c r="C17" s="98"/>
      <c r="D17" s="99"/>
      <c r="E17" s="99"/>
      <c r="F17" s="99"/>
      <c r="G17" s="42"/>
      <c r="H17" s="42" t="str">
        <f>T23</f>
        <v/>
      </c>
    </row>
    <row r="18" spans="1:26" s="2" customFormat="1" ht="18.600000000000001" customHeight="1" x14ac:dyDescent="0.25">
      <c r="B18" s="37" t="s">
        <v>162</v>
      </c>
      <c r="C18" s="98"/>
      <c r="D18" s="99"/>
      <c r="E18" s="99"/>
      <c r="F18" s="99"/>
      <c r="G18" s="42"/>
      <c r="H18" s="42" t="str">
        <f>U23</f>
        <v/>
      </c>
      <c r="J18" s="41"/>
      <c r="K18" s="41"/>
      <c r="L18" s="41"/>
      <c r="M18" s="41"/>
      <c r="N18" s="41"/>
      <c r="O18" s="41"/>
      <c r="P18" s="41"/>
      <c r="Q18" s="41"/>
      <c r="R18" s="41"/>
    </row>
    <row r="19" spans="1:26" ht="18.600000000000001" customHeight="1" x14ac:dyDescent="0.25">
      <c r="A19"/>
      <c r="B19" s="37" t="s">
        <v>163</v>
      </c>
      <c r="C19" s="98"/>
      <c r="D19" s="99"/>
      <c r="E19" s="99"/>
      <c r="F19" s="99"/>
      <c r="G19" s="42"/>
      <c r="H19" s="42" t="str">
        <f>V23</f>
        <v/>
      </c>
    </row>
    <row r="20" spans="1:26" ht="18.600000000000001" customHeight="1" x14ac:dyDescent="0.25">
      <c r="A20"/>
      <c r="B20" s="37" t="s">
        <v>164</v>
      </c>
      <c r="C20" s="98"/>
      <c r="D20" s="99"/>
      <c r="E20" s="99"/>
      <c r="F20" s="99"/>
      <c r="G20" s="42"/>
      <c r="H20" s="42" t="str">
        <f>W23</f>
        <v/>
      </c>
      <c r="J20" s="107" t="s">
        <v>184</v>
      </c>
      <c r="K20" s="108"/>
      <c r="L20" s="108"/>
      <c r="M20" s="109"/>
      <c r="P20" s="7" t="s">
        <v>157</v>
      </c>
      <c r="Q20" s="7" t="s">
        <v>158</v>
      </c>
      <c r="R20" s="7" t="s">
        <v>159</v>
      </c>
      <c r="S20" s="7" t="s">
        <v>160</v>
      </c>
      <c r="T20" s="7" t="s">
        <v>161</v>
      </c>
      <c r="U20" s="7" t="s">
        <v>162</v>
      </c>
      <c r="V20" s="7" t="s">
        <v>163</v>
      </c>
      <c r="W20" s="7" t="s">
        <v>164</v>
      </c>
      <c r="X20" s="7" t="s">
        <v>165</v>
      </c>
    </row>
    <row r="21" spans="1:26" ht="18.600000000000001" customHeight="1" x14ac:dyDescent="0.25">
      <c r="A21"/>
      <c r="B21" s="37" t="s">
        <v>165</v>
      </c>
      <c r="C21" s="98"/>
      <c r="D21" s="99"/>
      <c r="E21" s="99"/>
      <c r="F21" s="99"/>
      <c r="G21" s="42"/>
      <c r="H21" s="42" t="str">
        <f>X23</f>
        <v/>
      </c>
      <c r="J21" s="110"/>
      <c r="K21" s="111"/>
      <c r="L21" s="111"/>
      <c r="M21" s="112"/>
      <c r="P21" s="44"/>
      <c r="Q21" s="45"/>
      <c r="R21" s="45"/>
      <c r="S21" s="45"/>
      <c r="T21" s="45"/>
      <c r="U21" s="45"/>
      <c r="V21" s="45"/>
      <c r="W21" s="45"/>
      <c r="X21" s="45"/>
    </row>
    <row r="22" spans="1:26" ht="18.600000000000001" customHeight="1" thickBot="1" x14ac:dyDescent="0.3">
      <c r="A22" s="34"/>
      <c r="J22" s="113"/>
      <c r="K22" s="114"/>
      <c r="L22" s="114"/>
      <c r="M22" s="115"/>
      <c r="P22" s="46"/>
      <c r="Q22" s="47"/>
      <c r="R22" s="47"/>
      <c r="S22" s="47"/>
      <c r="T22" s="47"/>
      <c r="U22" s="47"/>
      <c r="V22" s="47"/>
      <c r="W22" s="47"/>
      <c r="X22" s="48"/>
    </row>
    <row r="23" spans="1:26" ht="48" thickBot="1" x14ac:dyDescent="0.3">
      <c r="A23"/>
      <c r="B23" s="3" t="s">
        <v>178</v>
      </c>
      <c r="C23" s="103" t="s">
        <v>183</v>
      </c>
      <c r="D23" s="104"/>
      <c r="E23" s="104"/>
      <c r="F23" s="105"/>
      <c r="G23" s="8" t="s">
        <v>2</v>
      </c>
      <c r="H23" s="8" t="s">
        <v>3</v>
      </c>
      <c r="I23" s="9" t="s">
        <v>177</v>
      </c>
      <c r="J23" s="10" t="s">
        <v>179</v>
      </c>
      <c r="K23" s="11" t="s">
        <v>180</v>
      </c>
      <c r="L23" s="11" t="s">
        <v>181</v>
      </c>
      <c r="M23" s="12" t="s">
        <v>182</v>
      </c>
      <c r="P23" s="25" t="str">
        <f t="shared" ref="P23:X23" si="0">IF(SUM(P24:P280)=0,"",SUM(P24:P280))</f>
        <v/>
      </c>
      <c r="Q23" s="25" t="str">
        <f t="shared" si="0"/>
        <v/>
      </c>
      <c r="R23" s="25" t="str">
        <f t="shared" si="0"/>
        <v/>
      </c>
      <c r="S23" s="25" t="str">
        <f t="shared" si="0"/>
        <v/>
      </c>
      <c r="T23" s="25" t="str">
        <f t="shared" si="0"/>
        <v/>
      </c>
      <c r="U23" s="25" t="str">
        <f t="shared" si="0"/>
        <v/>
      </c>
      <c r="V23" s="25" t="str">
        <f t="shared" si="0"/>
        <v/>
      </c>
      <c r="W23" s="25" t="str">
        <f t="shared" si="0"/>
        <v/>
      </c>
      <c r="X23" s="25" t="str">
        <f t="shared" si="0"/>
        <v/>
      </c>
    </row>
    <row r="24" spans="1:26" ht="18.600000000000001" customHeight="1" thickBot="1" x14ac:dyDescent="0.3">
      <c r="A24"/>
      <c r="B24" s="4" t="s">
        <v>4</v>
      </c>
      <c r="C24" s="102"/>
      <c r="D24" s="102"/>
      <c r="E24" s="102"/>
      <c r="F24" s="102"/>
      <c r="G24" s="15"/>
      <c r="H24" s="15"/>
      <c r="I24" s="16"/>
      <c r="J24" s="17"/>
      <c r="K24" s="15"/>
      <c r="L24" s="15"/>
      <c r="M24" s="16"/>
      <c r="P24" s="14" t="str">
        <f t="shared" ref="P24:P41" si="1">IF(IF($J24=1,$G24*$I24,0)+IF($K24=1,$G24*$I24,0)+IF($L24=1,$H24*$I24,0)+IF($M24=1,$H24*$I24,0)=0,"",(IF($J24=1,$G24*$I24,0)+IF($K24=1,$G24*$I24,0)+IF($L24=1,$H24*$I24,0)+IF($M24=1,$H24*$I24,0))/1000)</f>
        <v/>
      </c>
      <c r="Q24" s="14" t="str">
        <f t="shared" ref="Q24:Q41" si="2">IF(IF($J24=2,$G24*$I24,0)+IF($K24=2,$G24*$I24,0)+IF($L24=2,$H24*$I24,0)+IF($M24=2,$H24*$I24,0)=0,"",(IF($J24=2,$G24*$I24,0)+IF($K24=2,$G24*$I24,0)+IF($L24=2,$H24*$I24,0)+IF($M24=2,$H24*$I24,0))/1000)</f>
        <v/>
      </c>
      <c r="R24" s="14" t="str">
        <f t="shared" ref="R24:R41" si="3">IF(IF($J24=3,$G24*$I24,0)+IF($K24=3,$G24*$I24,0)+IF($L24=3,$H24*$I24,0)+IF($M24=3,$H24*$I24,0)=0,"",(IF($J24=3,$G24*$I24,0)+IF($K24=3,$G24*$I24,0)+IF($L24=3,$H24*$I24,0)+IF($M24=3,$H24*$I24,0))/1000)</f>
        <v/>
      </c>
      <c r="S24" s="14" t="str">
        <f t="shared" ref="S24:S41" si="4">IF(IF($J24=4,$G24*$I24,0)+IF($K24=4,$G24*$I24,0)+IF($L24=4,$H24*$I24,0)+IF($M24=4,$H24*$I24,0)=0,"",(IF($J24=4,$G24*$I24,0)+IF($K24=4,$G24*$I24,0)+IF($L24=4,$H24*$I24,0)+IF($M24=4,$H24*$I24,0))/1000)</f>
        <v/>
      </c>
      <c r="T24" s="14" t="str">
        <f t="shared" ref="T24:T41" si="5">IF(IF($J24=5,$G24*$I24,0)+IF($K24=5,$G24*$I24,0)+IF($L24=5,$H24*$I24,0)+IF($M24=5,$H24*$I24,0)=0,"",(IF($J24=5,$G24*$I24,0)+IF($K24=5,$G24*$I24,0)+IF($L24=5,$H24*$I24,0)+IF($M24=5,$H24*$I24,0))/1000)</f>
        <v/>
      </c>
      <c r="U24" s="14" t="str">
        <f t="shared" ref="U24:U41" si="6">IF(IF($J24=6,$G24*$I24,0)+IF($K24=6,$G24*$I24,0)+IF($L24=6,$H24*$I24,0)+IF($M24=6,$H24*$I24,0)=0,"",(IF($J24=6,$G24*$I24,0)+IF($K24=6,$G24*$I24,0)+IF($L24=6,$H24*$I24,0)+IF($M24=6,$H24*$I24,0))/1000)</f>
        <v/>
      </c>
      <c r="V24" s="14" t="str">
        <f t="shared" ref="V24:V41" si="7">IF(IF($J24=7,$G24*$I24,0)+IF($K24=7,$G24*$I24,0)+IF($L24=7,$H24*$I24,0)+IF($M24=7,$H24*$I24,0)=0,"",(IF($J24=7,$G24*$I24,0)+IF($K24=7,$G24*$I24,0)+IF($L24=7,$H24*$I24,0)+IF($M24=7,$H24*$I24,0))/1000)</f>
        <v/>
      </c>
      <c r="W24" s="14" t="str">
        <f t="shared" ref="W24:W41" si="8">IF(IF($J24=8,$G24*$I24,0)+IF($K24=8,$G24*$I24,0)+IF($L24=8,$H24*$I24,0)+IF($M24=8,$H24*$I24,0)=0,"",(IF($J24=8,$G24*$I24,0)+IF($K24=8,$G24*$I24,0)+IF($L24=8,$H24*$I24,0)+IF($M24=8,$H24*$I24,0))/1000)</f>
        <v/>
      </c>
      <c r="X24" s="14" t="str">
        <f t="shared" ref="X24:X41" si="9">IF(IF($J24=9,$G24*$I24,0)+IF($K24=9,$G24*$I24,0)+IF($L24=9,$H24*$I24,0)+IF($M24=9,$H24*$I24,0)=0,"",(IF($J24=9,$G24*$I24,0)+IF($K24=9,$G24*$I24,0)+IF($L24=9,$H24*$I24,0)+IF($M24=9,$H24*$I24,0))/1000)</f>
        <v/>
      </c>
      <c r="Y24">
        <f>SUM(J24:M24)</f>
        <v>0</v>
      </c>
      <c r="Z24">
        <f t="shared" ref="Z24:Z26" si="10">IF(AND(C24="",G24="",H24="",I24="",J24="",K24="",L24="",M24=""),-1,IF(C24="",IF(OR(G24="",H24="",I24="",Y24=0),2,1),IF(AND(G24&gt;0,H24&gt;0,I24&gt;0,Y24&gt;0),0,2)))</f>
        <v>-1</v>
      </c>
    </row>
    <row r="25" spans="1:26" ht="18.600000000000001" customHeight="1" thickBot="1" x14ac:dyDescent="0.3">
      <c r="A25"/>
      <c r="B25" s="4" t="s">
        <v>5</v>
      </c>
      <c r="C25" s="102"/>
      <c r="D25" s="102"/>
      <c r="E25" s="102"/>
      <c r="F25" s="102"/>
      <c r="G25" s="18"/>
      <c r="H25" s="18"/>
      <c r="I25" s="19"/>
      <c r="J25" s="20"/>
      <c r="K25" s="18"/>
      <c r="L25" s="18"/>
      <c r="M25" s="19"/>
      <c r="P25" s="21" t="str">
        <f t="shared" si="1"/>
        <v/>
      </c>
      <c r="Q25" s="21" t="str">
        <f t="shared" si="2"/>
        <v/>
      </c>
      <c r="R25" s="21" t="str">
        <f t="shared" si="3"/>
        <v/>
      </c>
      <c r="S25" s="21" t="str">
        <f t="shared" si="4"/>
        <v/>
      </c>
      <c r="T25" s="21" t="str">
        <f t="shared" si="5"/>
        <v/>
      </c>
      <c r="U25" s="21" t="str">
        <f t="shared" si="6"/>
        <v/>
      </c>
      <c r="V25" s="21" t="str">
        <f t="shared" si="7"/>
        <v/>
      </c>
      <c r="W25" s="21" t="str">
        <f t="shared" si="8"/>
        <v/>
      </c>
      <c r="X25" s="21" t="str">
        <f t="shared" si="9"/>
        <v/>
      </c>
      <c r="Y25">
        <f t="shared" ref="Y25:Y57" si="11">SUM(J25:M25)</f>
        <v>0</v>
      </c>
      <c r="Z25">
        <f t="shared" si="10"/>
        <v>-1</v>
      </c>
    </row>
    <row r="26" spans="1:26" ht="18.600000000000001" customHeight="1" thickBot="1" x14ac:dyDescent="0.3">
      <c r="A26"/>
      <c r="B26" s="4" t="s">
        <v>6</v>
      </c>
      <c r="C26" s="102"/>
      <c r="D26" s="102"/>
      <c r="E26" s="102"/>
      <c r="F26" s="102"/>
      <c r="G26" s="18"/>
      <c r="H26" s="18"/>
      <c r="I26" s="19"/>
      <c r="J26" s="20"/>
      <c r="K26" s="18"/>
      <c r="L26" s="18"/>
      <c r="M26" s="19"/>
      <c r="P26" s="21" t="str">
        <f t="shared" si="1"/>
        <v/>
      </c>
      <c r="Q26" s="21" t="str">
        <f t="shared" si="2"/>
        <v/>
      </c>
      <c r="R26" s="21" t="str">
        <f t="shared" si="3"/>
        <v/>
      </c>
      <c r="S26" s="21" t="str">
        <f t="shared" si="4"/>
        <v/>
      </c>
      <c r="T26" s="21" t="str">
        <f t="shared" si="5"/>
        <v/>
      </c>
      <c r="U26" s="21" t="str">
        <f t="shared" si="6"/>
        <v/>
      </c>
      <c r="V26" s="21" t="str">
        <f t="shared" si="7"/>
        <v/>
      </c>
      <c r="W26" s="21" t="str">
        <f t="shared" si="8"/>
        <v/>
      </c>
      <c r="X26" s="21" t="str">
        <f t="shared" si="9"/>
        <v/>
      </c>
      <c r="Y26">
        <f t="shared" si="11"/>
        <v>0</v>
      </c>
      <c r="Z26">
        <f t="shared" si="10"/>
        <v>-1</v>
      </c>
    </row>
    <row r="27" spans="1:26" ht="18.600000000000001" customHeight="1" thickBot="1" x14ac:dyDescent="0.3">
      <c r="A27"/>
      <c r="B27" s="4" t="s">
        <v>7</v>
      </c>
      <c r="C27" s="102"/>
      <c r="D27" s="102"/>
      <c r="E27" s="102"/>
      <c r="F27" s="102"/>
      <c r="G27" s="18"/>
      <c r="H27" s="18"/>
      <c r="I27" s="19"/>
      <c r="J27" s="20"/>
      <c r="K27" s="18"/>
      <c r="L27" s="18"/>
      <c r="M27" s="19"/>
      <c r="P27" s="21" t="str">
        <f t="shared" si="1"/>
        <v/>
      </c>
      <c r="Q27" s="21" t="str">
        <f t="shared" si="2"/>
        <v/>
      </c>
      <c r="R27" s="21" t="str">
        <f t="shared" si="3"/>
        <v/>
      </c>
      <c r="S27" s="21" t="str">
        <f t="shared" si="4"/>
        <v/>
      </c>
      <c r="T27" s="21" t="str">
        <f t="shared" si="5"/>
        <v/>
      </c>
      <c r="U27" s="21" t="str">
        <f t="shared" si="6"/>
        <v/>
      </c>
      <c r="V27" s="21" t="str">
        <f t="shared" si="7"/>
        <v/>
      </c>
      <c r="W27" s="21" t="str">
        <f t="shared" si="8"/>
        <v/>
      </c>
      <c r="X27" s="21" t="str">
        <f t="shared" si="9"/>
        <v/>
      </c>
      <c r="Y27">
        <f t="shared" si="11"/>
        <v>0</v>
      </c>
      <c r="Z27">
        <f>IF(AND(C27="",G27="",H27="",I27="",J27="",K27="",L27="",M27=""),-1,IF(C27="",IF(OR(G27="",H27="",I27="",Y27=0),2,1),IF(AND(G27&gt;0,H27&gt;0,I27&gt;0,Y27&gt;0),0,2)))</f>
        <v>-1</v>
      </c>
    </row>
    <row r="28" spans="1:26" ht="18.600000000000001" customHeight="1" thickBot="1" x14ac:dyDescent="0.3">
      <c r="A28"/>
      <c r="B28" s="4" t="s">
        <v>8</v>
      </c>
      <c r="C28" s="102"/>
      <c r="D28" s="102"/>
      <c r="E28" s="102"/>
      <c r="F28" s="102"/>
      <c r="G28" s="18"/>
      <c r="H28" s="18"/>
      <c r="I28" s="19"/>
      <c r="J28" s="20"/>
      <c r="K28" s="18"/>
      <c r="L28" s="18"/>
      <c r="M28" s="19"/>
      <c r="P28" s="21" t="str">
        <f t="shared" si="1"/>
        <v/>
      </c>
      <c r="Q28" s="21" t="str">
        <f t="shared" si="2"/>
        <v/>
      </c>
      <c r="R28" s="21" t="str">
        <f t="shared" si="3"/>
        <v/>
      </c>
      <c r="S28" s="21" t="str">
        <f t="shared" si="4"/>
        <v/>
      </c>
      <c r="T28" s="21" t="str">
        <f t="shared" si="5"/>
        <v/>
      </c>
      <c r="U28" s="21" t="str">
        <f t="shared" si="6"/>
        <v/>
      </c>
      <c r="V28" s="21" t="str">
        <f t="shared" si="7"/>
        <v/>
      </c>
      <c r="W28" s="21" t="str">
        <f t="shared" si="8"/>
        <v/>
      </c>
      <c r="X28" s="21" t="str">
        <f t="shared" si="9"/>
        <v/>
      </c>
      <c r="Y28">
        <f t="shared" si="11"/>
        <v>0</v>
      </c>
      <c r="Z28">
        <f t="shared" ref="Z28:Z59" si="12">IF(AND(C28="",G28="",H28="",I28="",J28="",K28="",L28="",M28=""),-1,IF(C28="",IF(OR(G28="",H28="",I28="",Y28=0),2,1),IF(AND(G28&gt;0,H28&gt;0,I28&gt;0,Y28&gt;0),0,2)))</f>
        <v>-1</v>
      </c>
    </row>
    <row r="29" spans="1:26" ht="18.600000000000001" customHeight="1" thickBot="1" x14ac:dyDescent="0.3">
      <c r="A29"/>
      <c r="B29" s="4" t="s">
        <v>9</v>
      </c>
      <c r="C29" s="102"/>
      <c r="D29" s="102"/>
      <c r="E29" s="102"/>
      <c r="F29" s="102"/>
      <c r="G29" s="18"/>
      <c r="H29" s="18"/>
      <c r="I29" s="19"/>
      <c r="J29" s="20"/>
      <c r="K29" s="18"/>
      <c r="L29" s="18"/>
      <c r="M29" s="19"/>
      <c r="P29" s="21" t="str">
        <f t="shared" si="1"/>
        <v/>
      </c>
      <c r="Q29" s="21" t="str">
        <f t="shared" si="2"/>
        <v/>
      </c>
      <c r="R29" s="21" t="str">
        <f t="shared" si="3"/>
        <v/>
      </c>
      <c r="S29" s="21" t="str">
        <f t="shared" si="4"/>
        <v/>
      </c>
      <c r="T29" s="21" t="str">
        <f t="shared" si="5"/>
        <v/>
      </c>
      <c r="U29" s="21" t="str">
        <f t="shared" si="6"/>
        <v/>
      </c>
      <c r="V29" s="21" t="str">
        <f t="shared" si="7"/>
        <v/>
      </c>
      <c r="W29" s="21" t="str">
        <f t="shared" si="8"/>
        <v/>
      </c>
      <c r="X29" s="21" t="str">
        <f t="shared" si="9"/>
        <v/>
      </c>
      <c r="Y29">
        <f t="shared" si="11"/>
        <v>0</v>
      </c>
      <c r="Z29">
        <f t="shared" si="12"/>
        <v>-1</v>
      </c>
    </row>
    <row r="30" spans="1:26" ht="18.600000000000001" customHeight="1" thickBot="1" x14ac:dyDescent="0.3">
      <c r="A30"/>
      <c r="B30" s="4" t="s">
        <v>10</v>
      </c>
      <c r="C30" s="102"/>
      <c r="D30" s="102"/>
      <c r="E30" s="102"/>
      <c r="F30" s="102"/>
      <c r="G30" s="18"/>
      <c r="H30" s="18"/>
      <c r="I30" s="19"/>
      <c r="J30" s="20"/>
      <c r="K30" s="18"/>
      <c r="L30" s="18"/>
      <c r="M30" s="19"/>
      <c r="P30" s="21" t="str">
        <f t="shared" si="1"/>
        <v/>
      </c>
      <c r="Q30" s="21" t="str">
        <f t="shared" si="2"/>
        <v/>
      </c>
      <c r="R30" s="21" t="str">
        <f t="shared" si="3"/>
        <v/>
      </c>
      <c r="S30" s="21" t="str">
        <f t="shared" si="4"/>
        <v/>
      </c>
      <c r="T30" s="21" t="str">
        <f t="shared" si="5"/>
        <v/>
      </c>
      <c r="U30" s="21" t="str">
        <f t="shared" si="6"/>
        <v/>
      </c>
      <c r="V30" s="21" t="str">
        <f t="shared" si="7"/>
        <v/>
      </c>
      <c r="W30" s="21" t="str">
        <f t="shared" si="8"/>
        <v/>
      </c>
      <c r="X30" s="21" t="str">
        <f t="shared" si="9"/>
        <v/>
      </c>
      <c r="Y30">
        <f t="shared" si="11"/>
        <v>0</v>
      </c>
      <c r="Z30">
        <f t="shared" si="12"/>
        <v>-1</v>
      </c>
    </row>
    <row r="31" spans="1:26" ht="18.600000000000001" customHeight="1" thickBot="1" x14ac:dyDescent="0.3">
      <c r="A31"/>
      <c r="B31" s="4" t="s">
        <v>11</v>
      </c>
      <c r="C31" s="102"/>
      <c r="D31" s="102"/>
      <c r="E31" s="102"/>
      <c r="F31" s="102"/>
      <c r="G31" s="18"/>
      <c r="H31" s="18"/>
      <c r="I31" s="19"/>
      <c r="J31" s="20"/>
      <c r="K31" s="18"/>
      <c r="L31" s="18"/>
      <c r="M31" s="19"/>
      <c r="P31" s="21" t="str">
        <f t="shared" si="1"/>
        <v/>
      </c>
      <c r="Q31" s="21" t="str">
        <f t="shared" si="2"/>
        <v/>
      </c>
      <c r="R31" s="21" t="str">
        <f t="shared" si="3"/>
        <v/>
      </c>
      <c r="S31" s="21" t="str">
        <f t="shared" si="4"/>
        <v/>
      </c>
      <c r="T31" s="21" t="str">
        <f t="shared" si="5"/>
        <v/>
      </c>
      <c r="U31" s="21" t="str">
        <f t="shared" si="6"/>
        <v/>
      </c>
      <c r="V31" s="21" t="str">
        <f t="shared" si="7"/>
        <v/>
      </c>
      <c r="W31" s="21" t="str">
        <f t="shared" si="8"/>
        <v/>
      </c>
      <c r="X31" s="21" t="str">
        <f t="shared" si="9"/>
        <v/>
      </c>
      <c r="Y31">
        <f t="shared" si="11"/>
        <v>0</v>
      </c>
      <c r="Z31">
        <f t="shared" si="12"/>
        <v>-1</v>
      </c>
    </row>
    <row r="32" spans="1:26" ht="18.600000000000001" customHeight="1" thickBot="1" x14ac:dyDescent="0.3">
      <c r="A32"/>
      <c r="B32" s="4" t="s">
        <v>12</v>
      </c>
      <c r="C32" s="102"/>
      <c r="D32" s="102"/>
      <c r="E32" s="102"/>
      <c r="F32" s="102"/>
      <c r="G32" s="18"/>
      <c r="H32" s="18"/>
      <c r="I32" s="19"/>
      <c r="J32" s="20"/>
      <c r="K32" s="18"/>
      <c r="L32" s="18"/>
      <c r="M32" s="19"/>
      <c r="P32" s="21" t="str">
        <f t="shared" si="1"/>
        <v/>
      </c>
      <c r="Q32" s="21" t="str">
        <f t="shared" si="2"/>
        <v/>
      </c>
      <c r="R32" s="21" t="str">
        <f t="shared" si="3"/>
        <v/>
      </c>
      <c r="S32" s="21" t="str">
        <f t="shared" si="4"/>
        <v/>
      </c>
      <c r="T32" s="21" t="str">
        <f t="shared" si="5"/>
        <v/>
      </c>
      <c r="U32" s="21" t="str">
        <f t="shared" si="6"/>
        <v/>
      </c>
      <c r="V32" s="21" t="str">
        <f t="shared" si="7"/>
        <v/>
      </c>
      <c r="W32" s="21" t="str">
        <f t="shared" si="8"/>
        <v/>
      </c>
      <c r="X32" s="21" t="str">
        <f t="shared" si="9"/>
        <v/>
      </c>
      <c r="Y32">
        <f t="shared" si="11"/>
        <v>0</v>
      </c>
      <c r="Z32">
        <f t="shared" si="12"/>
        <v>-1</v>
      </c>
    </row>
    <row r="33" spans="1:26" ht="18.600000000000001" customHeight="1" thickBot="1" x14ac:dyDescent="0.3">
      <c r="A33"/>
      <c r="B33" s="4" t="s">
        <v>13</v>
      </c>
      <c r="C33" s="102"/>
      <c r="D33" s="102"/>
      <c r="E33" s="102"/>
      <c r="F33" s="102"/>
      <c r="G33" s="18"/>
      <c r="H33" s="18"/>
      <c r="I33" s="19"/>
      <c r="J33" s="20"/>
      <c r="K33" s="18"/>
      <c r="L33" s="18"/>
      <c r="M33" s="19"/>
      <c r="P33" s="21" t="str">
        <f t="shared" si="1"/>
        <v/>
      </c>
      <c r="Q33" s="21" t="str">
        <f t="shared" si="2"/>
        <v/>
      </c>
      <c r="R33" s="21" t="str">
        <f t="shared" si="3"/>
        <v/>
      </c>
      <c r="S33" s="21" t="str">
        <f t="shared" si="4"/>
        <v/>
      </c>
      <c r="T33" s="21" t="str">
        <f t="shared" si="5"/>
        <v/>
      </c>
      <c r="U33" s="21" t="str">
        <f t="shared" si="6"/>
        <v/>
      </c>
      <c r="V33" s="21" t="str">
        <f t="shared" si="7"/>
        <v/>
      </c>
      <c r="W33" s="21" t="str">
        <f t="shared" si="8"/>
        <v/>
      </c>
      <c r="X33" s="21" t="str">
        <f t="shared" si="9"/>
        <v/>
      </c>
      <c r="Y33">
        <f t="shared" si="11"/>
        <v>0</v>
      </c>
      <c r="Z33">
        <f t="shared" si="12"/>
        <v>-1</v>
      </c>
    </row>
    <row r="34" spans="1:26" ht="18.600000000000001" customHeight="1" thickBot="1" x14ac:dyDescent="0.3">
      <c r="A34"/>
      <c r="B34" s="4" t="s">
        <v>14</v>
      </c>
      <c r="C34" s="102"/>
      <c r="D34" s="102"/>
      <c r="E34" s="102"/>
      <c r="F34" s="102"/>
      <c r="G34" s="18"/>
      <c r="H34" s="18"/>
      <c r="I34" s="19"/>
      <c r="J34" s="20"/>
      <c r="K34" s="18"/>
      <c r="L34" s="18"/>
      <c r="M34" s="19"/>
      <c r="P34" s="21" t="str">
        <f t="shared" si="1"/>
        <v/>
      </c>
      <c r="Q34" s="21" t="str">
        <f t="shared" si="2"/>
        <v/>
      </c>
      <c r="R34" s="21" t="str">
        <f t="shared" si="3"/>
        <v/>
      </c>
      <c r="S34" s="21" t="str">
        <f t="shared" si="4"/>
        <v/>
      </c>
      <c r="T34" s="21" t="str">
        <f t="shared" si="5"/>
        <v/>
      </c>
      <c r="U34" s="21" t="str">
        <f t="shared" si="6"/>
        <v/>
      </c>
      <c r="V34" s="21" t="str">
        <f t="shared" si="7"/>
        <v/>
      </c>
      <c r="W34" s="21" t="str">
        <f t="shared" si="8"/>
        <v/>
      </c>
      <c r="X34" s="21" t="str">
        <f t="shared" si="9"/>
        <v/>
      </c>
      <c r="Y34">
        <f t="shared" si="11"/>
        <v>0</v>
      </c>
      <c r="Z34">
        <f t="shared" si="12"/>
        <v>-1</v>
      </c>
    </row>
    <row r="35" spans="1:26" ht="18.600000000000001" customHeight="1" thickBot="1" x14ac:dyDescent="0.3">
      <c r="A35"/>
      <c r="B35" s="4" t="s">
        <v>15</v>
      </c>
      <c r="C35" s="102"/>
      <c r="D35" s="102"/>
      <c r="E35" s="102"/>
      <c r="F35" s="102"/>
      <c r="G35" s="18"/>
      <c r="H35" s="18"/>
      <c r="I35" s="19"/>
      <c r="J35" s="20"/>
      <c r="K35" s="18"/>
      <c r="L35" s="18"/>
      <c r="M35" s="19"/>
      <c r="P35" s="21" t="str">
        <f t="shared" si="1"/>
        <v/>
      </c>
      <c r="Q35" s="21" t="str">
        <f t="shared" si="2"/>
        <v/>
      </c>
      <c r="R35" s="21" t="str">
        <f t="shared" si="3"/>
        <v/>
      </c>
      <c r="S35" s="21" t="str">
        <f t="shared" si="4"/>
        <v/>
      </c>
      <c r="T35" s="21" t="str">
        <f t="shared" si="5"/>
        <v/>
      </c>
      <c r="U35" s="21" t="str">
        <f t="shared" si="6"/>
        <v/>
      </c>
      <c r="V35" s="21" t="str">
        <f t="shared" si="7"/>
        <v/>
      </c>
      <c r="W35" s="21" t="str">
        <f t="shared" si="8"/>
        <v/>
      </c>
      <c r="X35" s="21" t="str">
        <f t="shared" si="9"/>
        <v/>
      </c>
      <c r="Y35">
        <f t="shared" si="11"/>
        <v>0</v>
      </c>
      <c r="Z35">
        <f t="shared" si="12"/>
        <v>-1</v>
      </c>
    </row>
    <row r="36" spans="1:26" ht="18.600000000000001" customHeight="1" thickBot="1" x14ac:dyDescent="0.3">
      <c r="A36"/>
      <c r="B36" s="4" t="s">
        <v>16</v>
      </c>
      <c r="C36" s="102"/>
      <c r="D36" s="102"/>
      <c r="E36" s="102"/>
      <c r="F36" s="102"/>
      <c r="G36" s="18"/>
      <c r="H36" s="18"/>
      <c r="I36" s="19"/>
      <c r="J36" s="20"/>
      <c r="K36" s="18"/>
      <c r="L36" s="18"/>
      <c r="M36" s="19"/>
      <c r="P36" s="21" t="str">
        <f t="shared" si="1"/>
        <v/>
      </c>
      <c r="Q36" s="21" t="str">
        <f t="shared" si="2"/>
        <v/>
      </c>
      <c r="R36" s="21" t="str">
        <f t="shared" si="3"/>
        <v/>
      </c>
      <c r="S36" s="21" t="str">
        <f t="shared" si="4"/>
        <v/>
      </c>
      <c r="T36" s="21" t="str">
        <f t="shared" si="5"/>
        <v/>
      </c>
      <c r="U36" s="21" t="str">
        <f t="shared" si="6"/>
        <v/>
      </c>
      <c r="V36" s="21" t="str">
        <f t="shared" si="7"/>
        <v/>
      </c>
      <c r="W36" s="21" t="str">
        <f t="shared" si="8"/>
        <v/>
      </c>
      <c r="X36" s="21" t="str">
        <f t="shared" si="9"/>
        <v/>
      </c>
      <c r="Y36">
        <f t="shared" si="11"/>
        <v>0</v>
      </c>
      <c r="Z36">
        <f t="shared" si="12"/>
        <v>-1</v>
      </c>
    </row>
    <row r="37" spans="1:26" ht="18.600000000000001" customHeight="1" thickBot="1" x14ac:dyDescent="0.3">
      <c r="A37"/>
      <c r="B37" s="4" t="s">
        <v>17</v>
      </c>
      <c r="C37" s="102"/>
      <c r="D37" s="102"/>
      <c r="E37" s="102"/>
      <c r="F37" s="102"/>
      <c r="G37" s="18"/>
      <c r="H37" s="18"/>
      <c r="I37" s="19"/>
      <c r="J37" s="20"/>
      <c r="K37" s="18"/>
      <c r="L37" s="18"/>
      <c r="M37" s="19"/>
      <c r="P37" s="21" t="str">
        <f t="shared" si="1"/>
        <v/>
      </c>
      <c r="Q37" s="21" t="str">
        <f t="shared" si="2"/>
        <v/>
      </c>
      <c r="R37" s="21" t="str">
        <f t="shared" si="3"/>
        <v/>
      </c>
      <c r="S37" s="21" t="str">
        <f t="shared" si="4"/>
        <v/>
      </c>
      <c r="T37" s="21" t="str">
        <f t="shared" si="5"/>
        <v/>
      </c>
      <c r="U37" s="21" t="str">
        <f t="shared" si="6"/>
        <v/>
      </c>
      <c r="V37" s="21" t="str">
        <f t="shared" si="7"/>
        <v/>
      </c>
      <c r="W37" s="21" t="str">
        <f t="shared" si="8"/>
        <v/>
      </c>
      <c r="X37" s="21" t="str">
        <f t="shared" si="9"/>
        <v/>
      </c>
      <c r="Y37">
        <f t="shared" si="11"/>
        <v>0</v>
      </c>
      <c r="Z37">
        <f t="shared" si="12"/>
        <v>-1</v>
      </c>
    </row>
    <row r="38" spans="1:26" ht="18.600000000000001" customHeight="1" thickBot="1" x14ac:dyDescent="0.3">
      <c r="A38"/>
      <c r="B38" s="4" t="s">
        <v>18</v>
      </c>
      <c r="C38" s="102"/>
      <c r="D38" s="102"/>
      <c r="E38" s="102"/>
      <c r="F38" s="102"/>
      <c r="G38" s="18"/>
      <c r="H38" s="18"/>
      <c r="I38" s="19"/>
      <c r="J38" s="20"/>
      <c r="K38" s="18"/>
      <c r="L38" s="18"/>
      <c r="M38" s="19"/>
      <c r="P38" s="21" t="str">
        <f t="shared" si="1"/>
        <v/>
      </c>
      <c r="Q38" s="21" t="str">
        <f t="shared" si="2"/>
        <v/>
      </c>
      <c r="R38" s="21" t="str">
        <f t="shared" si="3"/>
        <v/>
      </c>
      <c r="S38" s="21" t="str">
        <f t="shared" si="4"/>
        <v/>
      </c>
      <c r="T38" s="21" t="str">
        <f t="shared" si="5"/>
        <v/>
      </c>
      <c r="U38" s="21" t="str">
        <f t="shared" si="6"/>
        <v/>
      </c>
      <c r="V38" s="21" t="str">
        <f t="shared" si="7"/>
        <v/>
      </c>
      <c r="W38" s="21" t="str">
        <f t="shared" si="8"/>
        <v/>
      </c>
      <c r="X38" s="21" t="str">
        <f t="shared" si="9"/>
        <v/>
      </c>
      <c r="Y38">
        <f t="shared" si="11"/>
        <v>0</v>
      </c>
      <c r="Z38">
        <f t="shared" si="12"/>
        <v>-1</v>
      </c>
    </row>
    <row r="39" spans="1:26" ht="18.600000000000001" customHeight="1" thickBot="1" x14ac:dyDescent="0.3">
      <c r="A39"/>
      <c r="B39" s="4" t="s">
        <v>19</v>
      </c>
      <c r="C39" s="102"/>
      <c r="D39" s="102"/>
      <c r="E39" s="102"/>
      <c r="F39" s="102"/>
      <c r="G39" s="18"/>
      <c r="H39" s="18"/>
      <c r="I39" s="19"/>
      <c r="J39" s="20"/>
      <c r="K39" s="18"/>
      <c r="L39" s="18"/>
      <c r="M39" s="19"/>
      <c r="P39" s="21" t="str">
        <f t="shared" si="1"/>
        <v/>
      </c>
      <c r="Q39" s="21" t="str">
        <f t="shared" si="2"/>
        <v/>
      </c>
      <c r="R39" s="21" t="str">
        <f t="shared" si="3"/>
        <v/>
      </c>
      <c r="S39" s="21" t="str">
        <f t="shared" si="4"/>
        <v/>
      </c>
      <c r="T39" s="21" t="str">
        <f t="shared" si="5"/>
        <v/>
      </c>
      <c r="U39" s="21" t="str">
        <f t="shared" si="6"/>
        <v/>
      </c>
      <c r="V39" s="21" t="str">
        <f t="shared" si="7"/>
        <v/>
      </c>
      <c r="W39" s="21" t="str">
        <f t="shared" si="8"/>
        <v/>
      </c>
      <c r="X39" s="21" t="str">
        <f t="shared" si="9"/>
        <v/>
      </c>
      <c r="Y39">
        <f t="shared" si="11"/>
        <v>0</v>
      </c>
      <c r="Z39">
        <f t="shared" si="12"/>
        <v>-1</v>
      </c>
    </row>
    <row r="40" spans="1:26" ht="18.600000000000001" customHeight="1" thickBot="1" x14ac:dyDescent="0.3">
      <c r="A40"/>
      <c r="B40" s="4" t="s">
        <v>20</v>
      </c>
      <c r="C40" s="102"/>
      <c r="D40" s="102"/>
      <c r="E40" s="102"/>
      <c r="F40" s="102"/>
      <c r="G40" s="18"/>
      <c r="H40" s="18"/>
      <c r="I40" s="19"/>
      <c r="J40" s="20"/>
      <c r="K40" s="18"/>
      <c r="L40" s="18"/>
      <c r="M40" s="19"/>
      <c r="P40" s="21" t="str">
        <f t="shared" si="1"/>
        <v/>
      </c>
      <c r="Q40" s="21" t="str">
        <f t="shared" si="2"/>
        <v/>
      </c>
      <c r="R40" s="21" t="str">
        <f t="shared" si="3"/>
        <v/>
      </c>
      <c r="S40" s="21" t="str">
        <f t="shared" si="4"/>
        <v/>
      </c>
      <c r="T40" s="21" t="str">
        <f t="shared" si="5"/>
        <v/>
      </c>
      <c r="U40" s="21" t="str">
        <f t="shared" si="6"/>
        <v/>
      </c>
      <c r="V40" s="21" t="str">
        <f t="shared" si="7"/>
        <v/>
      </c>
      <c r="W40" s="21" t="str">
        <f t="shared" si="8"/>
        <v/>
      </c>
      <c r="X40" s="21" t="str">
        <f t="shared" si="9"/>
        <v/>
      </c>
      <c r="Y40">
        <f t="shared" si="11"/>
        <v>0</v>
      </c>
      <c r="Z40">
        <f t="shared" si="12"/>
        <v>-1</v>
      </c>
    </row>
    <row r="41" spans="1:26" ht="18.600000000000001" customHeight="1" thickBot="1" x14ac:dyDescent="0.3">
      <c r="A41"/>
      <c r="B41" s="4" t="s">
        <v>21</v>
      </c>
      <c r="C41" s="102"/>
      <c r="D41" s="102"/>
      <c r="E41" s="102"/>
      <c r="F41" s="102"/>
      <c r="G41" s="18"/>
      <c r="H41" s="18"/>
      <c r="I41" s="19"/>
      <c r="J41" s="20"/>
      <c r="K41" s="18"/>
      <c r="L41" s="18"/>
      <c r="M41" s="19"/>
      <c r="P41" s="21" t="str">
        <f t="shared" si="1"/>
        <v/>
      </c>
      <c r="Q41" s="21" t="str">
        <f t="shared" si="2"/>
        <v/>
      </c>
      <c r="R41" s="21" t="str">
        <f t="shared" si="3"/>
        <v/>
      </c>
      <c r="S41" s="21" t="str">
        <f t="shared" si="4"/>
        <v/>
      </c>
      <c r="T41" s="21" t="str">
        <f t="shared" si="5"/>
        <v/>
      </c>
      <c r="U41" s="21" t="str">
        <f t="shared" si="6"/>
        <v/>
      </c>
      <c r="V41" s="21" t="str">
        <f t="shared" si="7"/>
        <v/>
      </c>
      <c r="W41" s="21" t="str">
        <f t="shared" si="8"/>
        <v/>
      </c>
      <c r="X41" s="21" t="str">
        <f t="shared" si="9"/>
        <v/>
      </c>
      <c r="Y41">
        <f t="shared" si="11"/>
        <v>0</v>
      </c>
      <c r="Z41">
        <f t="shared" si="12"/>
        <v>-1</v>
      </c>
    </row>
    <row r="42" spans="1:26" ht="18.600000000000001" customHeight="1" thickBot="1" x14ac:dyDescent="0.3">
      <c r="A42"/>
      <c r="B42" s="4" t="s">
        <v>22</v>
      </c>
      <c r="C42" s="102"/>
      <c r="D42" s="102"/>
      <c r="E42" s="102"/>
      <c r="F42" s="102"/>
      <c r="G42" s="18"/>
      <c r="H42" s="18"/>
      <c r="I42" s="19"/>
      <c r="J42" s="20"/>
      <c r="K42" s="18"/>
      <c r="L42" s="18"/>
      <c r="M42" s="19"/>
      <c r="P42" s="21" t="str">
        <f t="shared" ref="P42:P57" si="13">IF(IF($J42=1,$G42*$I42,0)+IF($K42=1,$G42*$I42,0)+IF($L42=1,$H42*$I42,0)+IF($M42=1,$H42*$I42,0)=0,"",(IF($J42=1,$G42*$I42,0)+IF($K42=1,$G42*$I42,0)+IF($L42=1,$H42*$I42,0)+IF($M42=1,$H42*$I42,0))/1000)</f>
        <v/>
      </c>
      <c r="Q42" s="21" t="str">
        <f t="shared" ref="Q42:Q57" si="14">IF(IF($J42=2,$G42*$I42,0)+IF($K42=2,$G42*$I42,0)+IF($L42=2,$H42*$I42,0)+IF($M42=2,$H42*$I42,0)=0,"",(IF($J42=2,$G42*$I42,0)+IF($K42=2,$G42*$I42,0)+IF($L42=2,$H42*$I42,0)+IF($M42=2,$H42*$I42,0))/1000)</f>
        <v/>
      </c>
      <c r="R42" s="21" t="str">
        <f t="shared" ref="R42:R57" si="15">IF(IF($J42=3,$G42*$I42,0)+IF($K42=3,$G42*$I42,0)+IF($L42=3,$H42*$I42,0)+IF($M42=3,$H42*$I42,0)=0,"",(IF($J42=3,$G42*$I42,0)+IF($K42=3,$G42*$I42,0)+IF($L42=3,$H42*$I42,0)+IF($M42=3,$H42*$I42,0))/1000)</f>
        <v/>
      </c>
      <c r="S42" s="21" t="str">
        <f t="shared" ref="S42:S57" si="16">IF(IF($J42=4,$G42*$I42,0)+IF($K42=4,$G42*$I42,0)+IF($L42=4,$H42*$I42,0)+IF($M42=4,$H42*$I42,0)=0,"",(IF($J42=4,$G42*$I42,0)+IF($K42=4,$G42*$I42,0)+IF($L42=4,$H42*$I42,0)+IF($M42=4,$H42*$I42,0))/1000)</f>
        <v/>
      </c>
      <c r="T42" s="21" t="str">
        <f t="shared" ref="T42:T57" si="17">IF(IF($J42=5,$G42*$I42,0)+IF($K42=5,$G42*$I42,0)+IF($L42=5,$H42*$I42,0)+IF($M42=5,$H42*$I42,0)=0,"",(IF($J42=5,$G42*$I42,0)+IF($K42=5,$G42*$I42,0)+IF($L42=5,$H42*$I42,0)+IF($M42=5,$H42*$I42,0))/1000)</f>
        <v/>
      </c>
      <c r="U42" s="21" t="str">
        <f t="shared" ref="U42:U57" si="18">IF(IF($J42=6,$G42*$I42,0)+IF($K42=6,$G42*$I42,0)+IF($L42=6,$H42*$I42,0)+IF($M42=6,$H42*$I42,0)=0,"",(IF($J42=6,$G42*$I42,0)+IF($K42=6,$G42*$I42,0)+IF($L42=6,$H42*$I42,0)+IF($M42=6,$H42*$I42,0))/1000)</f>
        <v/>
      </c>
      <c r="V42" s="21" t="str">
        <f t="shared" ref="V42:V57" si="19">IF(IF($J42=7,$G42*$I42,0)+IF($K42=7,$G42*$I42,0)+IF($L42=7,$H42*$I42,0)+IF($M42=7,$H42*$I42,0)=0,"",(IF($J42=7,$G42*$I42,0)+IF($K42=7,$G42*$I42,0)+IF($L42=7,$H42*$I42,0)+IF($M42=7,$H42*$I42,0))/1000)</f>
        <v/>
      </c>
      <c r="W42" s="21" t="str">
        <f t="shared" ref="W42:W57" si="20">IF(IF($J42=8,$G42*$I42,0)+IF($K42=8,$G42*$I42,0)+IF($L42=8,$H42*$I42,0)+IF($M42=8,$H42*$I42,0)=0,"",(IF($J42=8,$G42*$I42,0)+IF($K42=8,$G42*$I42,0)+IF($L42=8,$H42*$I42,0)+IF($M42=8,$H42*$I42,0))/1000)</f>
        <v/>
      </c>
      <c r="X42" s="21" t="str">
        <f t="shared" ref="X42:X57" si="21">IF(IF($J42=9,$G42*$I42,0)+IF($K42=9,$G42*$I42,0)+IF($L42=9,$H42*$I42,0)+IF($M42=9,$H42*$I42,0)=0,"",(IF($J42=9,$G42*$I42,0)+IF($K42=9,$G42*$I42,0)+IF($L42=9,$H42*$I42,0)+IF($M42=9,$H42*$I42,0))/1000)</f>
        <v/>
      </c>
      <c r="Y42">
        <f t="shared" si="11"/>
        <v>0</v>
      </c>
      <c r="Z42">
        <f t="shared" si="12"/>
        <v>-1</v>
      </c>
    </row>
    <row r="43" spans="1:26" ht="18.600000000000001" customHeight="1" thickBot="1" x14ac:dyDescent="0.3">
      <c r="A43"/>
      <c r="B43" s="4" t="s">
        <v>23</v>
      </c>
      <c r="C43" s="102"/>
      <c r="D43" s="102"/>
      <c r="E43" s="102"/>
      <c r="F43" s="102"/>
      <c r="G43" s="18"/>
      <c r="H43" s="18"/>
      <c r="I43" s="19"/>
      <c r="J43" s="20"/>
      <c r="K43" s="18"/>
      <c r="L43" s="18"/>
      <c r="M43" s="19"/>
      <c r="P43" s="21" t="str">
        <f t="shared" si="13"/>
        <v/>
      </c>
      <c r="Q43" s="21" t="str">
        <f t="shared" si="14"/>
        <v/>
      </c>
      <c r="R43" s="21" t="str">
        <f t="shared" si="15"/>
        <v/>
      </c>
      <c r="S43" s="21" t="str">
        <f t="shared" si="16"/>
        <v/>
      </c>
      <c r="T43" s="21" t="str">
        <f t="shared" si="17"/>
        <v/>
      </c>
      <c r="U43" s="21" t="str">
        <f t="shared" si="18"/>
        <v/>
      </c>
      <c r="V43" s="21" t="str">
        <f t="shared" si="19"/>
        <v/>
      </c>
      <c r="W43" s="21" t="str">
        <f t="shared" si="20"/>
        <v/>
      </c>
      <c r="X43" s="21" t="str">
        <f t="shared" si="21"/>
        <v/>
      </c>
      <c r="Y43">
        <f t="shared" si="11"/>
        <v>0</v>
      </c>
      <c r="Z43">
        <f t="shared" si="12"/>
        <v>-1</v>
      </c>
    </row>
    <row r="44" spans="1:26" ht="18.600000000000001" customHeight="1" thickBot="1" x14ac:dyDescent="0.3">
      <c r="A44"/>
      <c r="B44" s="4" t="s">
        <v>24</v>
      </c>
      <c r="C44" s="102"/>
      <c r="D44" s="102"/>
      <c r="E44" s="102"/>
      <c r="F44" s="102"/>
      <c r="G44" s="18"/>
      <c r="H44" s="18"/>
      <c r="I44" s="19"/>
      <c r="J44" s="20"/>
      <c r="K44" s="18"/>
      <c r="L44" s="18"/>
      <c r="M44" s="19"/>
      <c r="P44" s="21" t="str">
        <f t="shared" si="13"/>
        <v/>
      </c>
      <c r="Q44" s="21" t="str">
        <f t="shared" si="14"/>
        <v/>
      </c>
      <c r="R44" s="21" t="str">
        <f t="shared" si="15"/>
        <v/>
      </c>
      <c r="S44" s="21" t="str">
        <f t="shared" si="16"/>
        <v/>
      </c>
      <c r="T44" s="21" t="str">
        <f t="shared" si="17"/>
        <v/>
      </c>
      <c r="U44" s="21" t="str">
        <f t="shared" si="18"/>
        <v/>
      </c>
      <c r="V44" s="21" t="str">
        <f t="shared" si="19"/>
        <v/>
      </c>
      <c r="W44" s="21" t="str">
        <f t="shared" si="20"/>
        <v/>
      </c>
      <c r="X44" s="21" t="str">
        <f t="shared" si="21"/>
        <v/>
      </c>
      <c r="Y44">
        <f t="shared" si="11"/>
        <v>0</v>
      </c>
      <c r="Z44">
        <f t="shared" si="12"/>
        <v>-1</v>
      </c>
    </row>
    <row r="45" spans="1:26" ht="18.600000000000001" customHeight="1" thickBot="1" x14ac:dyDescent="0.3">
      <c r="A45"/>
      <c r="B45" s="4" t="s">
        <v>25</v>
      </c>
      <c r="C45" s="102"/>
      <c r="D45" s="102"/>
      <c r="E45" s="102"/>
      <c r="F45" s="102"/>
      <c r="G45" s="18"/>
      <c r="H45" s="18"/>
      <c r="I45" s="19"/>
      <c r="J45" s="20"/>
      <c r="K45" s="18"/>
      <c r="L45" s="18"/>
      <c r="M45" s="19"/>
      <c r="P45" s="21" t="str">
        <f t="shared" si="13"/>
        <v/>
      </c>
      <c r="Q45" s="21" t="str">
        <f t="shared" si="14"/>
        <v/>
      </c>
      <c r="R45" s="21" t="str">
        <f t="shared" si="15"/>
        <v/>
      </c>
      <c r="S45" s="21" t="str">
        <f t="shared" si="16"/>
        <v/>
      </c>
      <c r="T45" s="21" t="str">
        <f t="shared" si="17"/>
        <v/>
      </c>
      <c r="U45" s="21" t="str">
        <f t="shared" si="18"/>
        <v/>
      </c>
      <c r="V45" s="21" t="str">
        <f t="shared" si="19"/>
        <v/>
      </c>
      <c r="W45" s="21" t="str">
        <f t="shared" si="20"/>
        <v/>
      </c>
      <c r="X45" s="21" t="str">
        <f t="shared" si="21"/>
        <v/>
      </c>
      <c r="Y45">
        <f t="shared" si="11"/>
        <v>0</v>
      </c>
      <c r="Z45">
        <f t="shared" si="12"/>
        <v>-1</v>
      </c>
    </row>
    <row r="46" spans="1:26" ht="18.600000000000001" customHeight="1" thickBot="1" x14ac:dyDescent="0.3">
      <c r="A46"/>
      <c r="B46" s="4" t="s">
        <v>26</v>
      </c>
      <c r="C46" s="102"/>
      <c r="D46" s="102"/>
      <c r="E46" s="102"/>
      <c r="F46" s="102"/>
      <c r="G46" s="18"/>
      <c r="H46" s="18"/>
      <c r="I46" s="19"/>
      <c r="J46" s="20"/>
      <c r="K46" s="18"/>
      <c r="L46" s="18"/>
      <c r="M46" s="19"/>
      <c r="P46" s="21" t="str">
        <f t="shared" si="13"/>
        <v/>
      </c>
      <c r="Q46" s="21" t="str">
        <f t="shared" si="14"/>
        <v/>
      </c>
      <c r="R46" s="21" t="str">
        <f t="shared" si="15"/>
        <v/>
      </c>
      <c r="S46" s="21" t="str">
        <f t="shared" si="16"/>
        <v/>
      </c>
      <c r="T46" s="21" t="str">
        <f t="shared" si="17"/>
        <v/>
      </c>
      <c r="U46" s="21" t="str">
        <f t="shared" si="18"/>
        <v/>
      </c>
      <c r="V46" s="21" t="str">
        <f t="shared" si="19"/>
        <v/>
      </c>
      <c r="W46" s="21" t="str">
        <f t="shared" si="20"/>
        <v/>
      </c>
      <c r="X46" s="21" t="str">
        <f t="shared" si="21"/>
        <v/>
      </c>
      <c r="Y46">
        <f t="shared" si="11"/>
        <v>0</v>
      </c>
      <c r="Z46">
        <f t="shared" si="12"/>
        <v>-1</v>
      </c>
    </row>
    <row r="47" spans="1:26" ht="18.600000000000001" customHeight="1" thickBot="1" x14ac:dyDescent="0.3">
      <c r="A47"/>
      <c r="B47" s="4" t="s">
        <v>27</v>
      </c>
      <c r="C47" s="102"/>
      <c r="D47" s="102"/>
      <c r="E47" s="102"/>
      <c r="F47" s="102"/>
      <c r="G47" s="18"/>
      <c r="H47" s="18"/>
      <c r="I47" s="19"/>
      <c r="J47" s="20"/>
      <c r="K47" s="18"/>
      <c r="L47" s="18"/>
      <c r="M47" s="19"/>
      <c r="P47" s="21" t="str">
        <f t="shared" si="13"/>
        <v/>
      </c>
      <c r="Q47" s="21" t="str">
        <f t="shared" si="14"/>
        <v/>
      </c>
      <c r="R47" s="21" t="str">
        <f t="shared" si="15"/>
        <v/>
      </c>
      <c r="S47" s="21" t="str">
        <f t="shared" si="16"/>
        <v/>
      </c>
      <c r="T47" s="21" t="str">
        <f t="shared" si="17"/>
        <v/>
      </c>
      <c r="U47" s="21" t="str">
        <f t="shared" si="18"/>
        <v/>
      </c>
      <c r="V47" s="21" t="str">
        <f t="shared" si="19"/>
        <v/>
      </c>
      <c r="W47" s="21" t="str">
        <f t="shared" si="20"/>
        <v/>
      </c>
      <c r="X47" s="21" t="str">
        <f t="shared" si="21"/>
        <v/>
      </c>
      <c r="Y47">
        <f t="shared" si="11"/>
        <v>0</v>
      </c>
      <c r="Z47">
        <f t="shared" si="12"/>
        <v>-1</v>
      </c>
    </row>
    <row r="48" spans="1:26" ht="18.600000000000001" customHeight="1" thickBot="1" x14ac:dyDescent="0.3">
      <c r="A48"/>
      <c r="B48" s="4" t="s">
        <v>28</v>
      </c>
      <c r="C48" s="102"/>
      <c r="D48" s="102"/>
      <c r="E48" s="102"/>
      <c r="F48" s="102"/>
      <c r="G48" s="18"/>
      <c r="H48" s="18"/>
      <c r="I48" s="19"/>
      <c r="J48" s="20"/>
      <c r="K48" s="18"/>
      <c r="L48" s="18"/>
      <c r="M48" s="19"/>
      <c r="P48" s="21" t="str">
        <f t="shared" si="13"/>
        <v/>
      </c>
      <c r="Q48" s="21" t="str">
        <f t="shared" si="14"/>
        <v/>
      </c>
      <c r="R48" s="21" t="str">
        <f t="shared" si="15"/>
        <v/>
      </c>
      <c r="S48" s="21" t="str">
        <f t="shared" si="16"/>
        <v/>
      </c>
      <c r="T48" s="21" t="str">
        <f t="shared" si="17"/>
        <v/>
      </c>
      <c r="U48" s="21" t="str">
        <f t="shared" si="18"/>
        <v/>
      </c>
      <c r="V48" s="21" t="str">
        <f t="shared" si="19"/>
        <v/>
      </c>
      <c r="W48" s="21" t="str">
        <f t="shared" si="20"/>
        <v/>
      </c>
      <c r="X48" s="21" t="str">
        <f t="shared" si="21"/>
        <v/>
      </c>
      <c r="Y48">
        <f t="shared" si="11"/>
        <v>0</v>
      </c>
      <c r="Z48">
        <f t="shared" si="12"/>
        <v>-1</v>
      </c>
    </row>
    <row r="49" spans="1:26" ht="18.600000000000001" customHeight="1" thickBot="1" x14ac:dyDescent="0.3">
      <c r="A49"/>
      <c r="B49" s="4" t="s">
        <v>29</v>
      </c>
      <c r="C49" s="102"/>
      <c r="D49" s="102"/>
      <c r="E49" s="102"/>
      <c r="F49" s="102"/>
      <c r="G49" s="18"/>
      <c r="H49" s="18"/>
      <c r="I49" s="19"/>
      <c r="J49" s="20"/>
      <c r="K49" s="18"/>
      <c r="L49" s="18"/>
      <c r="M49" s="19"/>
      <c r="P49" s="21" t="str">
        <f t="shared" si="13"/>
        <v/>
      </c>
      <c r="Q49" s="21" t="str">
        <f t="shared" si="14"/>
        <v/>
      </c>
      <c r="R49" s="21" t="str">
        <f t="shared" si="15"/>
        <v/>
      </c>
      <c r="S49" s="21" t="str">
        <f t="shared" si="16"/>
        <v/>
      </c>
      <c r="T49" s="21" t="str">
        <f t="shared" si="17"/>
        <v/>
      </c>
      <c r="U49" s="21" t="str">
        <f t="shared" si="18"/>
        <v/>
      </c>
      <c r="V49" s="21" t="str">
        <f t="shared" si="19"/>
        <v/>
      </c>
      <c r="W49" s="21" t="str">
        <f t="shared" si="20"/>
        <v/>
      </c>
      <c r="X49" s="21" t="str">
        <f t="shared" si="21"/>
        <v/>
      </c>
      <c r="Y49">
        <f t="shared" si="11"/>
        <v>0</v>
      </c>
      <c r="Z49">
        <f t="shared" si="12"/>
        <v>-1</v>
      </c>
    </row>
    <row r="50" spans="1:26" ht="18.600000000000001" customHeight="1" thickBot="1" x14ac:dyDescent="0.3">
      <c r="A50"/>
      <c r="B50" s="4" t="s">
        <v>30</v>
      </c>
      <c r="C50" s="102"/>
      <c r="D50" s="102"/>
      <c r="E50" s="102"/>
      <c r="F50" s="102"/>
      <c r="G50" s="18"/>
      <c r="H50" s="18"/>
      <c r="I50" s="19"/>
      <c r="J50" s="20"/>
      <c r="K50" s="18"/>
      <c r="L50" s="18"/>
      <c r="M50" s="19"/>
      <c r="P50" s="21" t="str">
        <f t="shared" si="13"/>
        <v/>
      </c>
      <c r="Q50" s="21" t="str">
        <f t="shared" si="14"/>
        <v/>
      </c>
      <c r="R50" s="21" t="str">
        <f t="shared" si="15"/>
        <v/>
      </c>
      <c r="S50" s="21" t="str">
        <f t="shared" si="16"/>
        <v/>
      </c>
      <c r="T50" s="21" t="str">
        <f t="shared" si="17"/>
        <v/>
      </c>
      <c r="U50" s="21" t="str">
        <f t="shared" si="18"/>
        <v/>
      </c>
      <c r="V50" s="21" t="str">
        <f t="shared" si="19"/>
        <v/>
      </c>
      <c r="W50" s="21" t="str">
        <f t="shared" si="20"/>
        <v/>
      </c>
      <c r="X50" s="21" t="str">
        <f t="shared" si="21"/>
        <v/>
      </c>
      <c r="Y50">
        <f t="shared" si="11"/>
        <v>0</v>
      </c>
      <c r="Z50">
        <f t="shared" si="12"/>
        <v>-1</v>
      </c>
    </row>
    <row r="51" spans="1:26" ht="18.600000000000001" customHeight="1" thickBot="1" x14ac:dyDescent="0.3">
      <c r="A51"/>
      <c r="B51" s="4" t="s">
        <v>31</v>
      </c>
      <c r="C51" s="102"/>
      <c r="D51" s="102"/>
      <c r="E51" s="102"/>
      <c r="F51" s="102"/>
      <c r="G51" s="18"/>
      <c r="H51" s="18"/>
      <c r="I51" s="19"/>
      <c r="J51" s="20"/>
      <c r="K51" s="18"/>
      <c r="L51" s="18"/>
      <c r="M51" s="19"/>
      <c r="P51" s="21" t="str">
        <f t="shared" si="13"/>
        <v/>
      </c>
      <c r="Q51" s="21" t="str">
        <f t="shared" si="14"/>
        <v/>
      </c>
      <c r="R51" s="21" t="str">
        <f t="shared" si="15"/>
        <v/>
      </c>
      <c r="S51" s="21" t="str">
        <f t="shared" si="16"/>
        <v/>
      </c>
      <c r="T51" s="21" t="str">
        <f t="shared" si="17"/>
        <v/>
      </c>
      <c r="U51" s="21" t="str">
        <f t="shared" si="18"/>
        <v/>
      </c>
      <c r="V51" s="21" t="str">
        <f t="shared" si="19"/>
        <v/>
      </c>
      <c r="W51" s="21" t="str">
        <f t="shared" si="20"/>
        <v/>
      </c>
      <c r="X51" s="21" t="str">
        <f t="shared" si="21"/>
        <v/>
      </c>
      <c r="Y51">
        <f t="shared" si="11"/>
        <v>0</v>
      </c>
      <c r="Z51">
        <f t="shared" si="12"/>
        <v>-1</v>
      </c>
    </row>
    <row r="52" spans="1:26" ht="18.600000000000001" customHeight="1" thickBot="1" x14ac:dyDescent="0.3">
      <c r="A52"/>
      <c r="B52" s="4" t="s">
        <v>32</v>
      </c>
      <c r="C52" s="102"/>
      <c r="D52" s="102"/>
      <c r="E52" s="102"/>
      <c r="F52" s="102"/>
      <c r="G52" s="18"/>
      <c r="H52" s="18"/>
      <c r="I52" s="19"/>
      <c r="J52" s="20"/>
      <c r="K52" s="18"/>
      <c r="L52" s="18"/>
      <c r="M52" s="19"/>
      <c r="P52" s="21" t="str">
        <f t="shared" si="13"/>
        <v/>
      </c>
      <c r="Q52" s="21" t="str">
        <f t="shared" si="14"/>
        <v/>
      </c>
      <c r="R52" s="21" t="str">
        <f t="shared" si="15"/>
        <v/>
      </c>
      <c r="S52" s="21" t="str">
        <f t="shared" si="16"/>
        <v/>
      </c>
      <c r="T52" s="21" t="str">
        <f t="shared" si="17"/>
        <v/>
      </c>
      <c r="U52" s="21" t="str">
        <f t="shared" si="18"/>
        <v/>
      </c>
      <c r="V52" s="21" t="str">
        <f t="shared" si="19"/>
        <v/>
      </c>
      <c r="W52" s="21" t="str">
        <f t="shared" si="20"/>
        <v/>
      </c>
      <c r="X52" s="21" t="str">
        <f t="shared" si="21"/>
        <v/>
      </c>
      <c r="Y52">
        <f t="shared" si="11"/>
        <v>0</v>
      </c>
      <c r="Z52">
        <f t="shared" si="12"/>
        <v>-1</v>
      </c>
    </row>
    <row r="53" spans="1:26" ht="18.600000000000001" customHeight="1" thickBot="1" x14ac:dyDescent="0.3">
      <c r="A53"/>
      <c r="B53" s="4" t="s">
        <v>33</v>
      </c>
      <c r="C53" s="102"/>
      <c r="D53" s="102"/>
      <c r="E53" s="102"/>
      <c r="F53" s="102"/>
      <c r="G53" s="18"/>
      <c r="H53" s="18"/>
      <c r="I53" s="19"/>
      <c r="J53" s="20"/>
      <c r="K53" s="18"/>
      <c r="L53" s="18"/>
      <c r="M53" s="19"/>
      <c r="P53" s="21" t="str">
        <f t="shared" si="13"/>
        <v/>
      </c>
      <c r="Q53" s="21" t="str">
        <f t="shared" si="14"/>
        <v/>
      </c>
      <c r="R53" s="21" t="str">
        <f t="shared" si="15"/>
        <v/>
      </c>
      <c r="S53" s="21" t="str">
        <f t="shared" si="16"/>
        <v/>
      </c>
      <c r="T53" s="21" t="str">
        <f t="shared" si="17"/>
        <v/>
      </c>
      <c r="U53" s="21" t="str">
        <f t="shared" si="18"/>
        <v/>
      </c>
      <c r="V53" s="21" t="str">
        <f t="shared" si="19"/>
        <v/>
      </c>
      <c r="W53" s="21" t="str">
        <f t="shared" si="20"/>
        <v/>
      </c>
      <c r="X53" s="21" t="str">
        <f t="shared" si="21"/>
        <v/>
      </c>
      <c r="Y53">
        <f t="shared" si="11"/>
        <v>0</v>
      </c>
      <c r="Z53">
        <f t="shared" si="12"/>
        <v>-1</v>
      </c>
    </row>
    <row r="54" spans="1:26" ht="18.600000000000001" customHeight="1" thickBot="1" x14ac:dyDescent="0.3">
      <c r="A54"/>
      <c r="B54" s="4" t="s">
        <v>34</v>
      </c>
      <c r="C54" s="102"/>
      <c r="D54" s="102"/>
      <c r="E54" s="102"/>
      <c r="F54" s="102"/>
      <c r="G54" s="18"/>
      <c r="H54" s="18"/>
      <c r="I54" s="19"/>
      <c r="J54" s="20"/>
      <c r="K54" s="18"/>
      <c r="L54" s="18"/>
      <c r="M54" s="19"/>
      <c r="P54" s="21" t="str">
        <f t="shared" si="13"/>
        <v/>
      </c>
      <c r="Q54" s="21" t="str">
        <f t="shared" si="14"/>
        <v/>
      </c>
      <c r="R54" s="21" t="str">
        <f t="shared" si="15"/>
        <v/>
      </c>
      <c r="S54" s="21" t="str">
        <f t="shared" si="16"/>
        <v/>
      </c>
      <c r="T54" s="21" t="str">
        <f t="shared" si="17"/>
        <v/>
      </c>
      <c r="U54" s="21" t="str">
        <f t="shared" si="18"/>
        <v/>
      </c>
      <c r="V54" s="21" t="str">
        <f t="shared" si="19"/>
        <v/>
      </c>
      <c r="W54" s="21" t="str">
        <f t="shared" si="20"/>
        <v/>
      </c>
      <c r="X54" s="21" t="str">
        <f t="shared" si="21"/>
        <v/>
      </c>
      <c r="Y54">
        <f t="shared" si="11"/>
        <v>0</v>
      </c>
      <c r="Z54">
        <f t="shared" si="12"/>
        <v>-1</v>
      </c>
    </row>
    <row r="55" spans="1:26" ht="18.600000000000001" customHeight="1" thickBot="1" x14ac:dyDescent="0.3">
      <c r="A55"/>
      <c r="B55" s="4" t="s">
        <v>35</v>
      </c>
      <c r="C55" s="102"/>
      <c r="D55" s="102"/>
      <c r="E55" s="102"/>
      <c r="F55" s="102"/>
      <c r="G55" s="18"/>
      <c r="H55" s="18"/>
      <c r="I55" s="19"/>
      <c r="J55" s="20"/>
      <c r="K55" s="18"/>
      <c r="L55" s="18"/>
      <c r="M55" s="19"/>
      <c r="P55" s="21" t="str">
        <f t="shared" si="13"/>
        <v/>
      </c>
      <c r="Q55" s="21" t="str">
        <f t="shared" si="14"/>
        <v/>
      </c>
      <c r="R55" s="21" t="str">
        <f t="shared" si="15"/>
        <v/>
      </c>
      <c r="S55" s="21" t="str">
        <f t="shared" si="16"/>
        <v/>
      </c>
      <c r="T55" s="21" t="str">
        <f t="shared" si="17"/>
        <v/>
      </c>
      <c r="U55" s="21" t="str">
        <f t="shared" si="18"/>
        <v/>
      </c>
      <c r="V55" s="21" t="str">
        <f t="shared" si="19"/>
        <v/>
      </c>
      <c r="W55" s="21" t="str">
        <f t="shared" si="20"/>
        <v/>
      </c>
      <c r="X55" s="21" t="str">
        <f t="shared" si="21"/>
        <v/>
      </c>
      <c r="Y55">
        <f t="shared" si="11"/>
        <v>0</v>
      </c>
      <c r="Z55">
        <f t="shared" si="12"/>
        <v>-1</v>
      </c>
    </row>
    <row r="56" spans="1:26" ht="18.600000000000001" customHeight="1" thickBot="1" x14ac:dyDescent="0.3">
      <c r="A56"/>
      <c r="B56" s="4" t="s">
        <v>36</v>
      </c>
      <c r="C56" s="102"/>
      <c r="D56" s="102"/>
      <c r="E56" s="102"/>
      <c r="F56" s="102"/>
      <c r="G56" s="18"/>
      <c r="H56" s="18"/>
      <c r="I56" s="19"/>
      <c r="J56" s="20"/>
      <c r="K56" s="18"/>
      <c r="L56" s="18"/>
      <c r="M56" s="19"/>
      <c r="P56" s="21" t="str">
        <f t="shared" si="13"/>
        <v/>
      </c>
      <c r="Q56" s="21" t="str">
        <f t="shared" si="14"/>
        <v/>
      </c>
      <c r="R56" s="21" t="str">
        <f t="shared" si="15"/>
        <v/>
      </c>
      <c r="S56" s="21" t="str">
        <f t="shared" si="16"/>
        <v/>
      </c>
      <c r="T56" s="21" t="str">
        <f t="shared" si="17"/>
        <v/>
      </c>
      <c r="U56" s="21" t="str">
        <f t="shared" si="18"/>
        <v/>
      </c>
      <c r="V56" s="21" t="str">
        <f t="shared" si="19"/>
        <v/>
      </c>
      <c r="W56" s="21" t="str">
        <f t="shared" si="20"/>
        <v/>
      </c>
      <c r="X56" s="21" t="str">
        <f t="shared" si="21"/>
        <v/>
      </c>
      <c r="Y56">
        <f t="shared" si="11"/>
        <v>0</v>
      </c>
      <c r="Z56">
        <f t="shared" si="12"/>
        <v>-1</v>
      </c>
    </row>
    <row r="57" spans="1:26" ht="18.600000000000001" customHeight="1" thickBot="1" x14ac:dyDescent="0.3">
      <c r="A57"/>
      <c r="B57" s="4" t="s">
        <v>37</v>
      </c>
      <c r="C57" s="102"/>
      <c r="D57" s="102"/>
      <c r="E57" s="102"/>
      <c r="F57" s="102"/>
      <c r="G57" s="18"/>
      <c r="H57" s="18"/>
      <c r="I57" s="19"/>
      <c r="J57" s="20"/>
      <c r="K57" s="18"/>
      <c r="L57" s="18"/>
      <c r="M57" s="19"/>
      <c r="P57" s="21" t="str">
        <f t="shared" si="13"/>
        <v/>
      </c>
      <c r="Q57" s="21" t="str">
        <f t="shared" si="14"/>
        <v/>
      </c>
      <c r="R57" s="21" t="str">
        <f t="shared" si="15"/>
        <v/>
      </c>
      <c r="S57" s="21" t="str">
        <f t="shared" si="16"/>
        <v/>
      </c>
      <c r="T57" s="21" t="str">
        <f t="shared" si="17"/>
        <v/>
      </c>
      <c r="U57" s="21" t="str">
        <f t="shared" si="18"/>
        <v/>
      </c>
      <c r="V57" s="21" t="str">
        <f t="shared" si="19"/>
        <v/>
      </c>
      <c r="W57" s="21" t="str">
        <f t="shared" si="20"/>
        <v/>
      </c>
      <c r="X57" s="21" t="str">
        <f t="shared" si="21"/>
        <v/>
      </c>
      <c r="Y57">
        <f t="shared" si="11"/>
        <v>0</v>
      </c>
      <c r="Z57">
        <f t="shared" si="12"/>
        <v>-1</v>
      </c>
    </row>
    <row r="58" spans="1:26" ht="18.600000000000001" customHeight="1" thickBot="1" x14ac:dyDescent="0.3">
      <c r="A58"/>
      <c r="B58" s="4" t="s">
        <v>38</v>
      </c>
      <c r="C58" s="102"/>
      <c r="D58" s="102"/>
      <c r="E58" s="102"/>
      <c r="F58" s="102"/>
      <c r="G58" s="18"/>
      <c r="H58" s="18"/>
      <c r="I58" s="19"/>
      <c r="J58" s="20"/>
      <c r="K58" s="18"/>
      <c r="L58" s="18"/>
      <c r="M58" s="19"/>
      <c r="P58" s="21" t="str">
        <f t="shared" ref="P58:P73" si="22">IF(IF($J58=1,$G58*$I58,0)+IF($K58=1,$G58*$I58,0)+IF($L58=1,$H58*$I58,0)+IF($M58=1,$H58*$I58,0)=0,"",(IF($J58=1,$G58*$I58,0)+IF($K58=1,$G58*$I58,0)+IF($L58=1,$H58*$I58,0)+IF($M58=1,$H58*$I58,0))/1000)</f>
        <v/>
      </c>
      <c r="Q58" s="21" t="str">
        <f t="shared" ref="Q58:Q73" si="23">IF(IF($J58=2,$G58*$I58,0)+IF($K58=2,$G58*$I58,0)+IF($L58=2,$H58*$I58,0)+IF($M58=2,$H58*$I58,0)=0,"",(IF($J58=2,$G58*$I58,0)+IF($K58=2,$G58*$I58,0)+IF($L58=2,$H58*$I58,0)+IF($M58=2,$H58*$I58,0))/1000)</f>
        <v/>
      </c>
      <c r="R58" s="21" t="str">
        <f t="shared" ref="R58:R73" si="24">IF(IF($J58=3,$G58*$I58,0)+IF($K58=3,$G58*$I58,0)+IF($L58=3,$H58*$I58,0)+IF($M58=3,$H58*$I58,0)=0,"",(IF($J58=3,$G58*$I58,0)+IF($K58=3,$G58*$I58,0)+IF($L58=3,$H58*$I58,0)+IF($M58=3,$H58*$I58,0))/1000)</f>
        <v/>
      </c>
      <c r="S58" s="21" t="str">
        <f t="shared" ref="S58:S73" si="25">IF(IF($J58=4,$G58*$I58,0)+IF($K58=4,$G58*$I58,0)+IF($L58=4,$H58*$I58,0)+IF($M58=4,$H58*$I58,0)=0,"",(IF($J58=4,$G58*$I58,0)+IF($K58=4,$G58*$I58,0)+IF($L58=4,$H58*$I58,0)+IF($M58=4,$H58*$I58,0))/1000)</f>
        <v/>
      </c>
      <c r="T58" s="21" t="str">
        <f t="shared" ref="T58:T73" si="26">IF(IF($J58=5,$G58*$I58,0)+IF($K58=5,$G58*$I58,0)+IF($L58=5,$H58*$I58,0)+IF($M58=5,$H58*$I58,0)=0,"",(IF($J58=5,$G58*$I58,0)+IF($K58=5,$G58*$I58,0)+IF($L58=5,$H58*$I58,0)+IF($M58=5,$H58*$I58,0))/1000)</f>
        <v/>
      </c>
      <c r="U58" s="21" t="str">
        <f t="shared" ref="U58:U73" si="27">IF(IF($J58=6,$G58*$I58,0)+IF($K58=6,$G58*$I58,0)+IF($L58=6,$H58*$I58,0)+IF($M58=6,$H58*$I58,0)=0,"",(IF($J58=6,$G58*$I58,0)+IF($K58=6,$G58*$I58,0)+IF($L58=6,$H58*$I58,0)+IF($M58=6,$H58*$I58,0))/1000)</f>
        <v/>
      </c>
      <c r="V58" s="21" t="str">
        <f t="shared" ref="V58:V73" si="28">IF(IF($J58=7,$G58*$I58,0)+IF($K58=7,$G58*$I58,0)+IF($L58=7,$H58*$I58,0)+IF($M58=7,$H58*$I58,0)=0,"",(IF($J58=7,$G58*$I58,0)+IF($K58=7,$G58*$I58,0)+IF($L58=7,$H58*$I58,0)+IF($M58=7,$H58*$I58,0))/1000)</f>
        <v/>
      </c>
      <c r="W58" s="21" t="str">
        <f t="shared" ref="W58:W73" si="29">IF(IF($J58=8,$G58*$I58,0)+IF($K58=8,$G58*$I58,0)+IF($L58=8,$H58*$I58,0)+IF($M58=8,$H58*$I58,0)=0,"",(IF($J58=8,$G58*$I58,0)+IF($K58=8,$G58*$I58,0)+IF($L58=8,$H58*$I58,0)+IF($M58=8,$H58*$I58,0))/1000)</f>
        <v/>
      </c>
      <c r="X58" s="21" t="str">
        <f t="shared" ref="X58:X73" si="30">IF(IF($J58=9,$G58*$I58,0)+IF($K58=9,$G58*$I58,0)+IF($L58=9,$H58*$I58,0)+IF($M58=9,$H58*$I58,0)=0,"",(IF($J58=9,$G58*$I58,0)+IF($K58=9,$G58*$I58,0)+IF($L58=9,$H58*$I58,0)+IF($M58=9,$H58*$I58,0))/1000)</f>
        <v/>
      </c>
      <c r="Y58">
        <f t="shared" ref="Y58:Y89" si="31">SUM(J58:M58)</f>
        <v>0</v>
      </c>
      <c r="Z58">
        <f t="shared" si="12"/>
        <v>-1</v>
      </c>
    </row>
    <row r="59" spans="1:26" ht="18.600000000000001" customHeight="1" thickBot="1" x14ac:dyDescent="0.3">
      <c r="A59"/>
      <c r="B59" s="4" t="s">
        <v>39</v>
      </c>
      <c r="C59" s="102"/>
      <c r="D59" s="102"/>
      <c r="E59" s="102"/>
      <c r="F59" s="102"/>
      <c r="G59" s="18"/>
      <c r="H59" s="18"/>
      <c r="I59" s="19"/>
      <c r="J59" s="20"/>
      <c r="K59" s="18"/>
      <c r="L59" s="18"/>
      <c r="M59" s="19"/>
      <c r="P59" s="21" t="str">
        <f t="shared" si="22"/>
        <v/>
      </c>
      <c r="Q59" s="21" t="str">
        <f t="shared" si="23"/>
        <v/>
      </c>
      <c r="R59" s="21" t="str">
        <f t="shared" si="24"/>
        <v/>
      </c>
      <c r="S59" s="21" t="str">
        <f t="shared" si="25"/>
        <v/>
      </c>
      <c r="T59" s="21" t="str">
        <f t="shared" si="26"/>
        <v/>
      </c>
      <c r="U59" s="21" t="str">
        <f t="shared" si="27"/>
        <v/>
      </c>
      <c r="V59" s="21" t="str">
        <f t="shared" si="28"/>
        <v/>
      </c>
      <c r="W59" s="21" t="str">
        <f t="shared" si="29"/>
        <v/>
      </c>
      <c r="X59" s="21" t="str">
        <f t="shared" si="30"/>
        <v/>
      </c>
      <c r="Y59">
        <f t="shared" si="31"/>
        <v>0</v>
      </c>
      <c r="Z59">
        <f t="shared" si="12"/>
        <v>-1</v>
      </c>
    </row>
    <row r="60" spans="1:26" ht="18.600000000000001" customHeight="1" thickBot="1" x14ac:dyDescent="0.3">
      <c r="A60"/>
      <c r="B60" s="4" t="s">
        <v>40</v>
      </c>
      <c r="C60" s="102"/>
      <c r="D60" s="102"/>
      <c r="E60" s="102"/>
      <c r="F60" s="102"/>
      <c r="G60" s="18"/>
      <c r="H60" s="18"/>
      <c r="I60" s="19"/>
      <c r="J60" s="20"/>
      <c r="K60" s="18"/>
      <c r="L60" s="18"/>
      <c r="M60" s="19"/>
      <c r="P60" s="21" t="str">
        <f t="shared" si="22"/>
        <v/>
      </c>
      <c r="Q60" s="21" t="str">
        <f t="shared" si="23"/>
        <v/>
      </c>
      <c r="R60" s="21" t="str">
        <f t="shared" si="24"/>
        <v/>
      </c>
      <c r="S60" s="21" t="str">
        <f t="shared" si="25"/>
        <v/>
      </c>
      <c r="T60" s="21" t="str">
        <f t="shared" si="26"/>
        <v/>
      </c>
      <c r="U60" s="21" t="str">
        <f t="shared" si="27"/>
        <v/>
      </c>
      <c r="V60" s="21" t="str">
        <f t="shared" si="28"/>
        <v/>
      </c>
      <c r="W60" s="21" t="str">
        <f t="shared" si="29"/>
        <v/>
      </c>
      <c r="X60" s="21" t="str">
        <f t="shared" si="30"/>
        <v/>
      </c>
      <c r="Y60">
        <f t="shared" si="31"/>
        <v>0</v>
      </c>
      <c r="Z60">
        <f t="shared" ref="Z60:Z91" si="32">IF(AND(C60="",G60="",H60="",I60="",J60="",K60="",L60="",M60=""),-1,IF(C60="",IF(OR(G60="",H60="",I60="",Y60=0),2,1),IF(AND(G60&gt;0,H60&gt;0,I60&gt;0,Y60&gt;0),0,2)))</f>
        <v>-1</v>
      </c>
    </row>
    <row r="61" spans="1:26" ht="18.600000000000001" customHeight="1" thickBot="1" x14ac:dyDescent="0.3">
      <c r="A61"/>
      <c r="B61" s="4" t="s">
        <v>41</v>
      </c>
      <c r="C61" s="102"/>
      <c r="D61" s="102"/>
      <c r="E61" s="102"/>
      <c r="F61" s="102"/>
      <c r="G61" s="18"/>
      <c r="H61" s="18"/>
      <c r="I61" s="19"/>
      <c r="J61" s="20"/>
      <c r="K61" s="18"/>
      <c r="L61" s="18"/>
      <c r="M61" s="19"/>
      <c r="P61" s="21" t="str">
        <f t="shared" si="22"/>
        <v/>
      </c>
      <c r="Q61" s="21" t="str">
        <f t="shared" si="23"/>
        <v/>
      </c>
      <c r="R61" s="21" t="str">
        <f t="shared" si="24"/>
        <v/>
      </c>
      <c r="S61" s="21" t="str">
        <f t="shared" si="25"/>
        <v/>
      </c>
      <c r="T61" s="21" t="str">
        <f t="shared" si="26"/>
        <v/>
      </c>
      <c r="U61" s="21" t="str">
        <f t="shared" si="27"/>
        <v/>
      </c>
      <c r="V61" s="21" t="str">
        <f t="shared" si="28"/>
        <v/>
      </c>
      <c r="W61" s="21" t="str">
        <f t="shared" si="29"/>
        <v/>
      </c>
      <c r="X61" s="21" t="str">
        <f t="shared" si="30"/>
        <v/>
      </c>
      <c r="Y61">
        <f t="shared" si="31"/>
        <v>0</v>
      </c>
      <c r="Z61">
        <f t="shared" si="32"/>
        <v>-1</v>
      </c>
    </row>
    <row r="62" spans="1:26" ht="18.600000000000001" customHeight="1" thickBot="1" x14ac:dyDescent="0.3">
      <c r="A62"/>
      <c r="B62" s="4" t="s">
        <v>42</v>
      </c>
      <c r="C62" s="102"/>
      <c r="D62" s="102"/>
      <c r="E62" s="102"/>
      <c r="F62" s="102"/>
      <c r="G62" s="18"/>
      <c r="H62" s="18"/>
      <c r="I62" s="19"/>
      <c r="J62" s="20"/>
      <c r="K62" s="18"/>
      <c r="L62" s="18"/>
      <c r="M62" s="19"/>
      <c r="P62" s="21" t="str">
        <f t="shared" si="22"/>
        <v/>
      </c>
      <c r="Q62" s="21" t="str">
        <f t="shared" si="23"/>
        <v/>
      </c>
      <c r="R62" s="21" t="str">
        <f t="shared" si="24"/>
        <v/>
      </c>
      <c r="S62" s="21" t="str">
        <f t="shared" si="25"/>
        <v/>
      </c>
      <c r="T62" s="21" t="str">
        <f t="shared" si="26"/>
        <v/>
      </c>
      <c r="U62" s="21" t="str">
        <f t="shared" si="27"/>
        <v/>
      </c>
      <c r="V62" s="21" t="str">
        <f t="shared" si="28"/>
        <v/>
      </c>
      <c r="W62" s="21" t="str">
        <f t="shared" si="29"/>
        <v/>
      </c>
      <c r="X62" s="21" t="str">
        <f t="shared" si="30"/>
        <v/>
      </c>
      <c r="Y62">
        <f t="shared" si="31"/>
        <v>0</v>
      </c>
      <c r="Z62">
        <f t="shared" si="32"/>
        <v>-1</v>
      </c>
    </row>
    <row r="63" spans="1:26" ht="18.600000000000001" customHeight="1" thickBot="1" x14ac:dyDescent="0.3">
      <c r="A63"/>
      <c r="B63" s="4" t="s">
        <v>43</v>
      </c>
      <c r="C63" s="102"/>
      <c r="D63" s="102"/>
      <c r="E63" s="102"/>
      <c r="F63" s="102"/>
      <c r="G63" s="18"/>
      <c r="H63" s="18"/>
      <c r="I63" s="19"/>
      <c r="J63" s="20"/>
      <c r="K63" s="18"/>
      <c r="L63" s="18"/>
      <c r="M63" s="19"/>
      <c r="P63" s="21" t="str">
        <f t="shared" si="22"/>
        <v/>
      </c>
      <c r="Q63" s="21" t="str">
        <f t="shared" si="23"/>
        <v/>
      </c>
      <c r="R63" s="21" t="str">
        <f t="shared" si="24"/>
        <v/>
      </c>
      <c r="S63" s="21" t="str">
        <f t="shared" si="25"/>
        <v/>
      </c>
      <c r="T63" s="21" t="str">
        <f t="shared" si="26"/>
        <v/>
      </c>
      <c r="U63" s="21" t="str">
        <f t="shared" si="27"/>
        <v/>
      </c>
      <c r="V63" s="21" t="str">
        <f t="shared" si="28"/>
        <v/>
      </c>
      <c r="W63" s="21" t="str">
        <f t="shared" si="29"/>
        <v/>
      </c>
      <c r="X63" s="21" t="str">
        <f t="shared" si="30"/>
        <v/>
      </c>
      <c r="Y63">
        <f t="shared" si="31"/>
        <v>0</v>
      </c>
      <c r="Z63">
        <f t="shared" si="32"/>
        <v>-1</v>
      </c>
    </row>
    <row r="64" spans="1:26" ht="18.600000000000001" customHeight="1" thickBot="1" x14ac:dyDescent="0.3">
      <c r="A64"/>
      <c r="B64" s="4" t="s">
        <v>44</v>
      </c>
      <c r="C64" s="102"/>
      <c r="D64" s="102"/>
      <c r="E64" s="102"/>
      <c r="F64" s="102"/>
      <c r="G64" s="18"/>
      <c r="H64" s="18"/>
      <c r="I64" s="19"/>
      <c r="J64" s="20"/>
      <c r="K64" s="18"/>
      <c r="L64" s="18"/>
      <c r="M64" s="19"/>
      <c r="P64" s="21" t="str">
        <f t="shared" si="22"/>
        <v/>
      </c>
      <c r="Q64" s="21" t="str">
        <f t="shared" si="23"/>
        <v/>
      </c>
      <c r="R64" s="21" t="str">
        <f t="shared" si="24"/>
        <v/>
      </c>
      <c r="S64" s="21" t="str">
        <f t="shared" si="25"/>
        <v/>
      </c>
      <c r="T64" s="21" t="str">
        <f t="shared" si="26"/>
        <v/>
      </c>
      <c r="U64" s="21" t="str">
        <f t="shared" si="27"/>
        <v/>
      </c>
      <c r="V64" s="21" t="str">
        <f t="shared" si="28"/>
        <v/>
      </c>
      <c r="W64" s="21" t="str">
        <f t="shared" si="29"/>
        <v/>
      </c>
      <c r="X64" s="21" t="str">
        <f t="shared" si="30"/>
        <v/>
      </c>
      <c r="Y64">
        <f t="shared" si="31"/>
        <v>0</v>
      </c>
      <c r="Z64">
        <f t="shared" si="32"/>
        <v>-1</v>
      </c>
    </row>
    <row r="65" spans="1:26" ht="18.600000000000001" customHeight="1" thickBot="1" x14ac:dyDescent="0.3">
      <c r="A65"/>
      <c r="B65" s="4" t="s">
        <v>45</v>
      </c>
      <c r="C65" s="102"/>
      <c r="D65" s="102"/>
      <c r="E65" s="102"/>
      <c r="F65" s="102"/>
      <c r="G65" s="18"/>
      <c r="H65" s="18"/>
      <c r="I65" s="19"/>
      <c r="J65" s="20"/>
      <c r="K65" s="18"/>
      <c r="L65" s="18"/>
      <c r="M65" s="19"/>
      <c r="P65" s="21" t="str">
        <f t="shared" si="22"/>
        <v/>
      </c>
      <c r="Q65" s="21" t="str">
        <f t="shared" si="23"/>
        <v/>
      </c>
      <c r="R65" s="21" t="str">
        <f t="shared" si="24"/>
        <v/>
      </c>
      <c r="S65" s="21" t="str">
        <f t="shared" si="25"/>
        <v/>
      </c>
      <c r="T65" s="21" t="str">
        <f t="shared" si="26"/>
        <v/>
      </c>
      <c r="U65" s="21" t="str">
        <f t="shared" si="27"/>
        <v/>
      </c>
      <c r="V65" s="21" t="str">
        <f t="shared" si="28"/>
        <v/>
      </c>
      <c r="W65" s="21" t="str">
        <f t="shared" si="29"/>
        <v/>
      </c>
      <c r="X65" s="21" t="str">
        <f t="shared" si="30"/>
        <v/>
      </c>
      <c r="Y65">
        <f t="shared" si="31"/>
        <v>0</v>
      </c>
      <c r="Z65">
        <f t="shared" si="32"/>
        <v>-1</v>
      </c>
    </row>
    <row r="66" spans="1:26" ht="18.600000000000001" customHeight="1" thickBot="1" x14ac:dyDescent="0.3">
      <c r="A66"/>
      <c r="B66" s="4" t="s">
        <v>46</v>
      </c>
      <c r="C66" s="102"/>
      <c r="D66" s="102"/>
      <c r="E66" s="102"/>
      <c r="F66" s="102"/>
      <c r="G66" s="18"/>
      <c r="H66" s="18"/>
      <c r="I66" s="19"/>
      <c r="J66" s="20"/>
      <c r="K66" s="18"/>
      <c r="L66" s="18"/>
      <c r="M66" s="19"/>
      <c r="P66" s="21" t="str">
        <f t="shared" si="22"/>
        <v/>
      </c>
      <c r="Q66" s="21" t="str">
        <f t="shared" si="23"/>
        <v/>
      </c>
      <c r="R66" s="21" t="str">
        <f t="shared" si="24"/>
        <v/>
      </c>
      <c r="S66" s="21" t="str">
        <f t="shared" si="25"/>
        <v/>
      </c>
      <c r="T66" s="21" t="str">
        <f t="shared" si="26"/>
        <v/>
      </c>
      <c r="U66" s="21" t="str">
        <f t="shared" si="27"/>
        <v/>
      </c>
      <c r="V66" s="21" t="str">
        <f t="shared" si="28"/>
        <v/>
      </c>
      <c r="W66" s="21" t="str">
        <f t="shared" si="29"/>
        <v/>
      </c>
      <c r="X66" s="21" t="str">
        <f t="shared" si="30"/>
        <v/>
      </c>
      <c r="Y66">
        <f t="shared" si="31"/>
        <v>0</v>
      </c>
      <c r="Z66">
        <f t="shared" si="32"/>
        <v>-1</v>
      </c>
    </row>
    <row r="67" spans="1:26" ht="18.600000000000001" customHeight="1" thickBot="1" x14ac:dyDescent="0.3">
      <c r="A67"/>
      <c r="B67" s="4" t="s">
        <v>47</v>
      </c>
      <c r="C67" s="102"/>
      <c r="D67" s="102"/>
      <c r="E67" s="102"/>
      <c r="F67" s="102"/>
      <c r="G67" s="18"/>
      <c r="H67" s="18"/>
      <c r="I67" s="19"/>
      <c r="J67" s="20"/>
      <c r="K67" s="18"/>
      <c r="L67" s="18"/>
      <c r="M67" s="19"/>
      <c r="P67" s="21" t="str">
        <f t="shared" si="22"/>
        <v/>
      </c>
      <c r="Q67" s="21" t="str">
        <f t="shared" si="23"/>
        <v/>
      </c>
      <c r="R67" s="21" t="str">
        <f t="shared" si="24"/>
        <v/>
      </c>
      <c r="S67" s="21" t="str">
        <f t="shared" si="25"/>
        <v/>
      </c>
      <c r="T67" s="21" t="str">
        <f t="shared" si="26"/>
        <v/>
      </c>
      <c r="U67" s="21" t="str">
        <f t="shared" si="27"/>
        <v/>
      </c>
      <c r="V67" s="21" t="str">
        <f t="shared" si="28"/>
        <v/>
      </c>
      <c r="W67" s="21" t="str">
        <f t="shared" si="29"/>
        <v/>
      </c>
      <c r="X67" s="21" t="str">
        <f t="shared" si="30"/>
        <v/>
      </c>
      <c r="Y67">
        <f t="shared" si="31"/>
        <v>0</v>
      </c>
      <c r="Z67">
        <f t="shared" si="32"/>
        <v>-1</v>
      </c>
    </row>
    <row r="68" spans="1:26" ht="18.600000000000001" customHeight="1" thickBot="1" x14ac:dyDescent="0.3">
      <c r="A68"/>
      <c r="B68" s="4" t="s">
        <v>48</v>
      </c>
      <c r="C68" s="102"/>
      <c r="D68" s="102"/>
      <c r="E68" s="102"/>
      <c r="F68" s="102"/>
      <c r="G68" s="18"/>
      <c r="H68" s="18"/>
      <c r="I68" s="19"/>
      <c r="J68" s="20"/>
      <c r="K68" s="18"/>
      <c r="L68" s="18"/>
      <c r="M68" s="19"/>
      <c r="P68" s="21" t="str">
        <f t="shared" si="22"/>
        <v/>
      </c>
      <c r="Q68" s="21" t="str">
        <f t="shared" si="23"/>
        <v/>
      </c>
      <c r="R68" s="21" t="str">
        <f t="shared" si="24"/>
        <v/>
      </c>
      <c r="S68" s="21" t="str">
        <f t="shared" si="25"/>
        <v/>
      </c>
      <c r="T68" s="21" t="str">
        <f t="shared" si="26"/>
        <v/>
      </c>
      <c r="U68" s="21" t="str">
        <f t="shared" si="27"/>
        <v/>
      </c>
      <c r="V68" s="21" t="str">
        <f t="shared" si="28"/>
        <v/>
      </c>
      <c r="W68" s="21" t="str">
        <f t="shared" si="29"/>
        <v/>
      </c>
      <c r="X68" s="21" t="str">
        <f t="shared" si="30"/>
        <v/>
      </c>
      <c r="Y68">
        <f t="shared" si="31"/>
        <v>0</v>
      </c>
      <c r="Z68">
        <f t="shared" si="32"/>
        <v>-1</v>
      </c>
    </row>
    <row r="69" spans="1:26" ht="18.600000000000001" customHeight="1" thickBot="1" x14ac:dyDescent="0.3">
      <c r="A69"/>
      <c r="B69" s="4" t="s">
        <v>49</v>
      </c>
      <c r="C69" s="102"/>
      <c r="D69" s="102"/>
      <c r="E69" s="102"/>
      <c r="F69" s="102"/>
      <c r="G69" s="18"/>
      <c r="H69" s="18"/>
      <c r="I69" s="19"/>
      <c r="J69" s="20"/>
      <c r="K69" s="18"/>
      <c r="L69" s="18"/>
      <c r="M69" s="19"/>
      <c r="P69" s="21" t="str">
        <f t="shared" si="22"/>
        <v/>
      </c>
      <c r="Q69" s="21" t="str">
        <f t="shared" si="23"/>
        <v/>
      </c>
      <c r="R69" s="21" t="str">
        <f t="shared" si="24"/>
        <v/>
      </c>
      <c r="S69" s="21" t="str">
        <f t="shared" si="25"/>
        <v/>
      </c>
      <c r="T69" s="21" t="str">
        <f t="shared" si="26"/>
        <v/>
      </c>
      <c r="U69" s="21" t="str">
        <f t="shared" si="27"/>
        <v/>
      </c>
      <c r="V69" s="21" t="str">
        <f t="shared" si="28"/>
        <v/>
      </c>
      <c r="W69" s="21" t="str">
        <f t="shared" si="29"/>
        <v/>
      </c>
      <c r="X69" s="21" t="str">
        <f t="shared" si="30"/>
        <v/>
      </c>
      <c r="Y69">
        <f t="shared" si="31"/>
        <v>0</v>
      </c>
      <c r="Z69">
        <f t="shared" si="32"/>
        <v>-1</v>
      </c>
    </row>
    <row r="70" spans="1:26" ht="18.600000000000001" customHeight="1" thickBot="1" x14ac:dyDescent="0.3">
      <c r="A70"/>
      <c r="B70" s="4" t="s">
        <v>50</v>
      </c>
      <c r="C70" s="102"/>
      <c r="D70" s="102"/>
      <c r="E70" s="102"/>
      <c r="F70" s="102"/>
      <c r="G70" s="18"/>
      <c r="H70" s="18"/>
      <c r="I70" s="19"/>
      <c r="J70" s="20"/>
      <c r="K70" s="18"/>
      <c r="L70" s="18"/>
      <c r="M70" s="19"/>
      <c r="P70" s="21" t="str">
        <f t="shared" si="22"/>
        <v/>
      </c>
      <c r="Q70" s="21" t="str">
        <f t="shared" si="23"/>
        <v/>
      </c>
      <c r="R70" s="21" t="str">
        <f t="shared" si="24"/>
        <v/>
      </c>
      <c r="S70" s="21" t="str">
        <f t="shared" si="25"/>
        <v/>
      </c>
      <c r="T70" s="21" t="str">
        <f t="shared" si="26"/>
        <v/>
      </c>
      <c r="U70" s="21" t="str">
        <f t="shared" si="27"/>
        <v/>
      </c>
      <c r="V70" s="21" t="str">
        <f t="shared" si="28"/>
        <v/>
      </c>
      <c r="W70" s="21" t="str">
        <f t="shared" si="29"/>
        <v/>
      </c>
      <c r="X70" s="21" t="str">
        <f t="shared" si="30"/>
        <v/>
      </c>
      <c r="Y70">
        <f t="shared" si="31"/>
        <v>0</v>
      </c>
      <c r="Z70">
        <f t="shared" si="32"/>
        <v>-1</v>
      </c>
    </row>
    <row r="71" spans="1:26" ht="18.600000000000001" customHeight="1" thickBot="1" x14ac:dyDescent="0.3">
      <c r="A71"/>
      <c r="B71" s="4" t="s">
        <v>51</v>
      </c>
      <c r="C71" s="102"/>
      <c r="D71" s="102"/>
      <c r="E71" s="102"/>
      <c r="F71" s="102"/>
      <c r="G71" s="18"/>
      <c r="H71" s="18"/>
      <c r="I71" s="19"/>
      <c r="J71" s="20"/>
      <c r="K71" s="18"/>
      <c r="L71" s="18"/>
      <c r="M71" s="19"/>
      <c r="P71" s="21" t="str">
        <f t="shared" si="22"/>
        <v/>
      </c>
      <c r="Q71" s="21" t="str">
        <f t="shared" si="23"/>
        <v/>
      </c>
      <c r="R71" s="21" t="str">
        <f t="shared" si="24"/>
        <v/>
      </c>
      <c r="S71" s="21" t="str">
        <f t="shared" si="25"/>
        <v/>
      </c>
      <c r="T71" s="21" t="str">
        <f t="shared" si="26"/>
        <v/>
      </c>
      <c r="U71" s="21" t="str">
        <f t="shared" si="27"/>
        <v/>
      </c>
      <c r="V71" s="21" t="str">
        <f t="shared" si="28"/>
        <v/>
      </c>
      <c r="W71" s="21" t="str">
        <f t="shared" si="29"/>
        <v/>
      </c>
      <c r="X71" s="21" t="str">
        <f t="shared" si="30"/>
        <v/>
      </c>
      <c r="Y71">
        <f t="shared" si="31"/>
        <v>0</v>
      </c>
      <c r="Z71">
        <f t="shared" si="32"/>
        <v>-1</v>
      </c>
    </row>
    <row r="72" spans="1:26" ht="18.600000000000001" customHeight="1" thickBot="1" x14ac:dyDescent="0.3">
      <c r="A72"/>
      <c r="B72" s="4" t="s">
        <v>52</v>
      </c>
      <c r="C72" s="102"/>
      <c r="D72" s="102"/>
      <c r="E72" s="102"/>
      <c r="F72" s="102"/>
      <c r="G72" s="18"/>
      <c r="H72" s="18"/>
      <c r="I72" s="19"/>
      <c r="J72" s="20"/>
      <c r="K72" s="18"/>
      <c r="L72" s="18"/>
      <c r="M72" s="19"/>
      <c r="P72" s="21" t="str">
        <f t="shared" si="22"/>
        <v/>
      </c>
      <c r="Q72" s="21" t="str">
        <f t="shared" si="23"/>
        <v/>
      </c>
      <c r="R72" s="21" t="str">
        <f t="shared" si="24"/>
        <v/>
      </c>
      <c r="S72" s="21" t="str">
        <f t="shared" si="25"/>
        <v/>
      </c>
      <c r="T72" s="21" t="str">
        <f t="shared" si="26"/>
        <v/>
      </c>
      <c r="U72" s="21" t="str">
        <f t="shared" si="27"/>
        <v/>
      </c>
      <c r="V72" s="21" t="str">
        <f t="shared" si="28"/>
        <v/>
      </c>
      <c r="W72" s="21" t="str">
        <f t="shared" si="29"/>
        <v/>
      </c>
      <c r="X72" s="21" t="str">
        <f t="shared" si="30"/>
        <v/>
      </c>
      <c r="Y72">
        <f t="shared" si="31"/>
        <v>0</v>
      </c>
      <c r="Z72">
        <f t="shared" si="32"/>
        <v>-1</v>
      </c>
    </row>
    <row r="73" spans="1:26" ht="18.600000000000001" customHeight="1" thickBot="1" x14ac:dyDescent="0.3">
      <c r="A73"/>
      <c r="B73" s="4" t="s">
        <v>53</v>
      </c>
      <c r="C73" s="102"/>
      <c r="D73" s="102"/>
      <c r="E73" s="102"/>
      <c r="F73" s="102"/>
      <c r="G73" s="18"/>
      <c r="H73" s="18"/>
      <c r="I73" s="19"/>
      <c r="J73" s="20"/>
      <c r="K73" s="18"/>
      <c r="L73" s="18"/>
      <c r="M73" s="19"/>
      <c r="P73" s="21" t="str">
        <f t="shared" si="22"/>
        <v/>
      </c>
      <c r="Q73" s="21" t="str">
        <f t="shared" si="23"/>
        <v/>
      </c>
      <c r="R73" s="21" t="str">
        <f t="shared" si="24"/>
        <v/>
      </c>
      <c r="S73" s="21" t="str">
        <f t="shared" si="25"/>
        <v/>
      </c>
      <c r="T73" s="21" t="str">
        <f t="shared" si="26"/>
        <v/>
      </c>
      <c r="U73" s="21" t="str">
        <f t="shared" si="27"/>
        <v/>
      </c>
      <c r="V73" s="21" t="str">
        <f t="shared" si="28"/>
        <v/>
      </c>
      <c r="W73" s="21" t="str">
        <f t="shared" si="29"/>
        <v/>
      </c>
      <c r="X73" s="21" t="str">
        <f t="shared" si="30"/>
        <v/>
      </c>
      <c r="Y73">
        <f t="shared" si="31"/>
        <v>0</v>
      </c>
      <c r="Z73">
        <f t="shared" si="32"/>
        <v>-1</v>
      </c>
    </row>
    <row r="74" spans="1:26" ht="18.600000000000001" customHeight="1" thickBot="1" x14ac:dyDescent="0.3">
      <c r="A74"/>
      <c r="B74" s="4" t="s">
        <v>54</v>
      </c>
      <c r="C74" s="102"/>
      <c r="D74" s="102"/>
      <c r="E74" s="102"/>
      <c r="F74" s="102"/>
      <c r="G74" s="18"/>
      <c r="H74" s="18"/>
      <c r="I74" s="19"/>
      <c r="J74" s="20"/>
      <c r="K74" s="18"/>
      <c r="L74" s="18"/>
      <c r="M74" s="19"/>
      <c r="P74" s="21" t="str">
        <f t="shared" ref="P74:P89" si="33">IF(IF($J74=1,$G74*$I74,0)+IF($K74=1,$G74*$I74,0)+IF($L74=1,$H74*$I74,0)+IF($M74=1,$H74*$I74,0)=0,"",(IF($J74=1,$G74*$I74,0)+IF($K74=1,$G74*$I74,0)+IF($L74=1,$H74*$I74,0)+IF($M74=1,$H74*$I74,0))/1000)</f>
        <v/>
      </c>
      <c r="Q74" s="21" t="str">
        <f t="shared" ref="Q74:Q89" si="34">IF(IF($J74=2,$G74*$I74,0)+IF($K74=2,$G74*$I74,0)+IF($L74=2,$H74*$I74,0)+IF($M74=2,$H74*$I74,0)=0,"",(IF($J74=2,$G74*$I74,0)+IF($K74=2,$G74*$I74,0)+IF($L74=2,$H74*$I74,0)+IF($M74=2,$H74*$I74,0))/1000)</f>
        <v/>
      </c>
      <c r="R74" s="21" t="str">
        <f t="shared" ref="R74:R89" si="35">IF(IF($J74=3,$G74*$I74,0)+IF($K74=3,$G74*$I74,0)+IF($L74=3,$H74*$I74,0)+IF($M74=3,$H74*$I74,0)=0,"",(IF($J74=3,$G74*$I74,0)+IF($K74=3,$G74*$I74,0)+IF($L74=3,$H74*$I74,0)+IF($M74=3,$H74*$I74,0))/1000)</f>
        <v/>
      </c>
      <c r="S74" s="21" t="str">
        <f t="shared" ref="S74:S89" si="36">IF(IF($J74=4,$G74*$I74,0)+IF($K74=4,$G74*$I74,0)+IF($L74=4,$H74*$I74,0)+IF($M74=4,$H74*$I74,0)=0,"",(IF($J74=4,$G74*$I74,0)+IF($K74=4,$G74*$I74,0)+IF($L74=4,$H74*$I74,0)+IF($M74=4,$H74*$I74,0))/1000)</f>
        <v/>
      </c>
      <c r="T74" s="21" t="str">
        <f t="shared" ref="T74:T89" si="37">IF(IF($J74=5,$G74*$I74,0)+IF($K74=5,$G74*$I74,0)+IF($L74=5,$H74*$I74,0)+IF($M74=5,$H74*$I74,0)=0,"",(IF($J74=5,$G74*$I74,0)+IF($K74=5,$G74*$I74,0)+IF($L74=5,$H74*$I74,0)+IF($M74=5,$H74*$I74,0))/1000)</f>
        <v/>
      </c>
      <c r="U74" s="21" t="str">
        <f t="shared" ref="U74:U89" si="38">IF(IF($J74=6,$G74*$I74,0)+IF($K74=6,$G74*$I74,0)+IF($L74=6,$H74*$I74,0)+IF($M74=6,$H74*$I74,0)=0,"",(IF($J74=6,$G74*$I74,0)+IF($K74=6,$G74*$I74,0)+IF($L74=6,$H74*$I74,0)+IF($M74=6,$H74*$I74,0))/1000)</f>
        <v/>
      </c>
      <c r="V74" s="21" t="str">
        <f t="shared" ref="V74:V89" si="39">IF(IF($J74=7,$G74*$I74,0)+IF($K74=7,$G74*$I74,0)+IF($L74=7,$H74*$I74,0)+IF($M74=7,$H74*$I74,0)=0,"",(IF($J74=7,$G74*$I74,0)+IF($K74=7,$G74*$I74,0)+IF($L74=7,$H74*$I74,0)+IF($M74=7,$H74*$I74,0))/1000)</f>
        <v/>
      </c>
      <c r="W74" s="21" t="str">
        <f t="shared" ref="W74:W89" si="40">IF(IF($J74=8,$G74*$I74,0)+IF($K74=8,$G74*$I74,0)+IF($L74=8,$H74*$I74,0)+IF($M74=8,$H74*$I74,0)=0,"",(IF($J74=8,$G74*$I74,0)+IF($K74=8,$G74*$I74,0)+IF($L74=8,$H74*$I74,0)+IF($M74=8,$H74*$I74,0))/1000)</f>
        <v/>
      </c>
      <c r="X74" s="21" t="str">
        <f t="shared" ref="X74:X89" si="41">IF(IF($J74=9,$G74*$I74,0)+IF($K74=9,$G74*$I74,0)+IF($L74=9,$H74*$I74,0)+IF($M74=9,$H74*$I74,0)=0,"",(IF($J74=9,$G74*$I74,0)+IF($K74=9,$G74*$I74,0)+IF($L74=9,$H74*$I74,0)+IF($M74=9,$H74*$I74,0))/1000)</f>
        <v/>
      </c>
      <c r="Y74">
        <f t="shared" si="31"/>
        <v>0</v>
      </c>
      <c r="Z74">
        <f t="shared" si="32"/>
        <v>-1</v>
      </c>
    </row>
    <row r="75" spans="1:26" ht="18.600000000000001" customHeight="1" thickBot="1" x14ac:dyDescent="0.3">
      <c r="A75"/>
      <c r="B75" s="4" t="s">
        <v>55</v>
      </c>
      <c r="C75" s="102"/>
      <c r="D75" s="102"/>
      <c r="E75" s="102"/>
      <c r="F75" s="102"/>
      <c r="G75" s="18"/>
      <c r="H75" s="18"/>
      <c r="I75" s="19"/>
      <c r="J75" s="20"/>
      <c r="K75" s="18"/>
      <c r="L75" s="18"/>
      <c r="M75" s="19"/>
      <c r="P75" s="21" t="str">
        <f t="shared" si="33"/>
        <v/>
      </c>
      <c r="Q75" s="21" t="str">
        <f t="shared" si="34"/>
        <v/>
      </c>
      <c r="R75" s="21" t="str">
        <f t="shared" si="35"/>
        <v/>
      </c>
      <c r="S75" s="21" t="str">
        <f t="shared" si="36"/>
        <v/>
      </c>
      <c r="T75" s="21" t="str">
        <f t="shared" si="37"/>
        <v/>
      </c>
      <c r="U75" s="21" t="str">
        <f t="shared" si="38"/>
        <v/>
      </c>
      <c r="V75" s="21" t="str">
        <f t="shared" si="39"/>
        <v/>
      </c>
      <c r="W75" s="21" t="str">
        <f t="shared" si="40"/>
        <v/>
      </c>
      <c r="X75" s="21" t="str">
        <f t="shared" si="41"/>
        <v/>
      </c>
      <c r="Y75">
        <f t="shared" si="31"/>
        <v>0</v>
      </c>
      <c r="Z75">
        <f t="shared" si="32"/>
        <v>-1</v>
      </c>
    </row>
    <row r="76" spans="1:26" ht="18.600000000000001" customHeight="1" thickBot="1" x14ac:dyDescent="0.3">
      <c r="A76"/>
      <c r="B76" s="4" t="s">
        <v>56</v>
      </c>
      <c r="C76" s="102"/>
      <c r="D76" s="102"/>
      <c r="E76" s="102"/>
      <c r="F76" s="102"/>
      <c r="G76" s="18"/>
      <c r="H76" s="18"/>
      <c r="I76" s="19"/>
      <c r="J76" s="20"/>
      <c r="K76" s="18"/>
      <c r="L76" s="18"/>
      <c r="M76" s="19"/>
      <c r="P76" s="21" t="str">
        <f t="shared" si="33"/>
        <v/>
      </c>
      <c r="Q76" s="21" t="str">
        <f t="shared" si="34"/>
        <v/>
      </c>
      <c r="R76" s="21" t="str">
        <f t="shared" si="35"/>
        <v/>
      </c>
      <c r="S76" s="21" t="str">
        <f t="shared" si="36"/>
        <v/>
      </c>
      <c r="T76" s="21" t="str">
        <f t="shared" si="37"/>
        <v/>
      </c>
      <c r="U76" s="21" t="str">
        <f t="shared" si="38"/>
        <v/>
      </c>
      <c r="V76" s="21" t="str">
        <f t="shared" si="39"/>
        <v/>
      </c>
      <c r="W76" s="21" t="str">
        <f t="shared" si="40"/>
        <v/>
      </c>
      <c r="X76" s="21" t="str">
        <f t="shared" si="41"/>
        <v/>
      </c>
      <c r="Y76">
        <f t="shared" si="31"/>
        <v>0</v>
      </c>
      <c r="Z76">
        <f t="shared" si="32"/>
        <v>-1</v>
      </c>
    </row>
    <row r="77" spans="1:26" ht="18.600000000000001" customHeight="1" thickBot="1" x14ac:dyDescent="0.3">
      <c r="A77"/>
      <c r="B77" s="4" t="s">
        <v>57</v>
      </c>
      <c r="C77" s="102"/>
      <c r="D77" s="102"/>
      <c r="E77" s="102"/>
      <c r="F77" s="102"/>
      <c r="G77" s="18"/>
      <c r="H77" s="18"/>
      <c r="I77" s="19"/>
      <c r="J77" s="20"/>
      <c r="K77" s="18"/>
      <c r="L77" s="18"/>
      <c r="M77" s="19"/>
      <c r="P77" s="21" t="str">
        <f t="shared" si="33"/>
        <v/>
      </c>
      <c r="Q77" s="21" t="str">
        <f t="shared" si="34"/>
        <v/>
      </c>
      <c r="R77" s="21" t="str">
        <f t="shared" si="35"/>
        <v/>
      </c>
      <c r="S77" s="21" t="str">
        <f t="shared" si="36"/>
        <v/>
      </c>
      <c r="T77" s="21" t="str">
        <f t="shared" si="37"/>
        <v/>
      </c>
      <c r="U77" s="21" t="str">
        <f t="shared" si="38"/>
        <v/>
      </c>
      <c r="V77" s="21" t="str">
        <f t="shared" si="39"/>
        <v/>
      </c>
      <c r="W77" s="21" t="str">
        <f t="shared" si="40"/>
        <v/>
      </c>
      <c r="X77" s="21" t="str">
        <f t="shared" si="41"/>
        <v/>
      </c>
      <c r="Y77">
        <f t="shared" si="31"/>
        <v>0</v>
      </c>
      <c r="Z77">
        <f t="shared" si="32"/>
        <v>-1</v>
      </c>
    </row>
    <row r="78" spans="1:26" ht="18.600000000000001" customHeight="1" thickBot="1" x14ac:dyDescent="0.3">
      <c r="A78"/>
      <c r="B78" s="4" t="s">
        <v>58</v>
      </c>
      <c r="C78" s="102"/>
      <c r="D78" s="102"/>
      <c r="E78" s="102"/>
      <c r="F78" s="102"/>
      <c r="G78" s="18"/>
      <c r="H78" s="18"/>
      <c r="I78" s="19"/>
      <c r="J78" s="20"/>
      <c r="K78" s="18"/>
      <c r="L78" s="18"/>
      <c r="M78" s="19"/>
      <c r="P78" s="21" t="str">
        <f t="shared" si="33"/>
        <v/>
      </c>
      <c r="Q78" s="21" t="str">
        <f t="shared" si="34"/>
        <v/>
      </c>
      <c r="R78" s="21" t="str">
        <f t="shared" si="35"/>
        <v/>
      </c>
      <c r="S78" s="21" t="str">
        <f t="shared" si="36"/>
        <v/>
      </c>
      <c r="T78" s="21" t="str">
        <f t="shared" si="37"/>
        <v/>
      </c>
      <c r="U78" s="21" t="str">
        <f t="shared" si="38"/>
        <v/>
      </c>
      <c r="V78" s="21" t="str">
        <f t="shared" si="39"/>
        <v/>
      </c>
      <c r="W78" s="21" t="str">
        <f t="shared" si="40"/>
        <v/>
      </c>
      <c r="X78" s="21" t="str">
        <f t="shared" si="41"/>
        <v/>
      </c>
      <c r="Y78">
        <f t="shared" si="31"/>
        <v>0</v>
      </c>
      <c r="Z78">
        <f t="shared" si="32"/>
        <v>-1</v>
      </c>
    </row>
    <row r="79" spans="1:26" ht="18.600000000000001" customHeight="1" thickBot="1" x14ac:dyDescent="0.3">
      <c r="A79"/>
      <c r="B79" s="4" t="s">
        <v>59</v>
      </c>
      <c r="C79" s="102"/>
      <c r="D79" s="102"/>
      <c r="E79" s="102"/>
      <c r="F79" s="102"/>
      <c r="G79" s="18"/>
      <c r="H79" s="18"/>
      <c r="I79" s="19"/>
      <c r="J79" s="20"/>
      <c r="K79" s="18"/>
      <c r="L79" s="18"/>
      <c r="M79" s="19"/>
      <c r="P79" s="21" t="str">
        <f t="shared" si="33"/>
        <v/>
      </c>
      <c r="Q79" s="21" t="str">
        <f t="shared" si="34"/>
        <v/>
      </c>
      <c r="R79" s="21" t="str">
        <f t="shared" si="35"/>
        <v/>
      </c>
      <c r="S79" s="21" t="str">
        <f t="shared" si="36"/>
        <v/>
      </c>
      <c r="T79" s="21" t="str">
        <f t="shared" si="37"/>
        <v/>
      </c>
      <c r="U79" s="21" t="str">
        <f t="shared" si="38"/>
        <v/>
      </c>
      <c r="V79" s="21" t="str">
        <f t="shared" si="39"/>
        <v/>
      </c>
      <c r="W79" s="21" t="str">
        <f t="shared" si="40"/>
        <v/>
      </c>
      <c r="X79" s="21" t="str">
        <f t="shared" si="41"/>
        <v/>
      </c>
      <c r="Y79">
        <f t="shared" si="31"/>
        <v>0</v>
      </c>
      <c r="Z79">
        <f t="shared" si="32"/>
        <v>-1</v>
      </c>
    </row>
    <row r="80" spans="1:26" ht="18.600000000000001" customHeight="1" thickBot="1" x14ac:dyDescent="0.3">
      <c r="A80"/>
      <c r="B80" s="4" t="s">
        <v>60</v>
      </c>
      <c r="C80" s="102"/>
      <c r="D80" s="102"/>
      <c r="E80" s="102"/>
      <c r="F80" s="102"/>
      <c r="G80" s="18"/>
      <c r="H80" s="18"/>
      <c r="I80" s="19"/>
      <c r="J80" s="20"/>
      <c r="K80" s="18"/>
      <c r="L80" s="18"/>
      <c r="M80" s="19"/>
      <c r="P80" s="21" t="str">
        <f t="shared" si="33"/>
        <v/>
      </c>
      <c r="Q80" s="21" t="str">
        <f t="shared" si="34"/>
        <v/>
      </c>
      <c r="R80" s="21" t="str">
        <f t="shared" si="35"/>
        <v/>
      </c>
      <c r="S80" s="21" t="str">
        <f t="shared" si="36"/>
        <v/>
      </c>
      <c r="T80" s="21" t="str">
        <f t="shared" si="37"/>
        <v/>
      </c>
      <c r="U80" s="21" t="str">
        <f t="shared" si="38"/>
        <v/>
      </c>
      <c r="V80" s="21" t="str">
        <f t="shared" si="39"/>
        <v/>
      </c>
      <c r="W80" s="21" t="str">
        <f t="shared" si="40"/>
        <v/>
      </c>
      <c r="X80" s="21" t="str">
        <f t="shared" si="41"/>
        <v/>
      </c>
      <c r="Y80">
        <f t="shared" si="31"/>
        <v>0</v>
      </c>
      <c r="Z80">
        <f t="shared" si="32"/>
        <v>-1</v>
      </c>
    </row>
    <row r="81" spans="1:26" ht="18.600000000000001" customHeight="1" thickBot="1" x14ac:dyDescent="0.3">
      <c r="A81"/>
      <c r="B81" s="4" t="s">
        <v>61</v>
      </c>
      <c r="C81" s="102"/>
      <c r="D81" s="102"/>
      <c r="E81" s="102"/>
      <c r="F81" s="102"/>
      <c r="G81" s="18"/>
      <c r="H81" s="18"/>
      <c r="I81" s="19"/>
      <c r="J81" s="20"/>
      <c r="K81" s="18"/>
      <c r="L81" s="18"/>
      <c r="M81" s="19"/>
      <c r="P81" s="21" t="str">
        <f t="shared" si="33"/>
        <v/>
      </c>
      <c r="Q81" s="21" t="str">
        <f t="shared" si="34"/>
        <v/>
      </c>
      <c r="R81" s="21" t="str">
        <f t="shared" si="35"/>
        <v/>
      </c>
      <c r="S81" s="21" t="str">
        <f t="shared" si="36"/>
        <v/>
      </c>
      <c r="T81" s="21" t="str">
        <f t="shared" si="37"/>
        <v/>
      </c>
      <c r="U81" s="21" t="str">
        <f t="shared" si="38"/>
        <v/>
      </c>
      <c r="V81" s="21" t="str">
        <f t="shared" si="39"/>
        <v/>
      </c>
      <c r="W81" s="21" t="str">
        <f t="shared" si="40"/>
        <v/>
      </c>
      <c r="X81" s="21" t="str">
        <f t="shared" si="41"/>
        <v/>
      </c>
      <c r="Y81">
        <f t="shared" si="31"/>
        <v>0</v>
      </c>
      <c r="Z81">
        <f t="shared" si="32"/>
        <v>-1</v>
      </c>
    </row>
    <row r="82" spans="1:26" ht="18.600000000000001" customHeight="1" thickBot="1" x14ac:dyDescent="0.3">
      <c r="A82"/>
      <c r="B82" s="4" t="s">
        <v>62</v>
      </c>
      <c r="C82" s="102"/>
      <c r="D82" s="102"/>
      <c r="E82" s="102"/>
      <c r="F82" s="102"/>
      <c r="G82" s="18"/>
      <c r="H82" s="18"/>
      <c r="I82" s="19"/>
      <c r="J82" s="20"/>
      <c r="K82" s="18"/>
      <c r="L82" s="18"/>
      <c r="M82" s="19"/>
      <c r="P82" s="21" t="str">
        <f t="shared" si="33"/>
        <v/>
      </c>
      <c r="Q82" s="21" t="str">
        <f t="shared" si="34"/>
        <v/>
      </c>
      <c r="R82" s="21" t="str">
        <f t="shared" si="35"/>
        <v/>
      </c>
      <c r="S82" s="21" t="str">
        <f t="shared" si="36"/>
        <v/>
      </c>
      <c r="T82" s="21" t="str">
        <f t="shared" si="37"/>
        <v/>
      </c>
      <c r="U82" s="21" t="str">
        <f t="shared" si="38"/>
        <v/>
      </c>
      <c r="V82" s="21" t="str">
        <f t="shared" si="39"/>
        <v/>
      </c>
      <c r="W82" s="21" t="str">
        <f t="shared" si="40"/>
        <v/>
      </c>
      <c r="X82" s="21" t="str">
        <f t="shared" si="41"/>
        <v/>
      </c>
      <c r="Y82">
        <f t="shared" si="31"/>
        <v>0</v>
      </c>
      <c r="Z82">
        <f t="shared" si="32"/>
        <v>-1</v>
      </c>
    </row>
    <row r="83" spans="1:26" ht="18.600000000000001" customHeight="1" thickBot="1" x14ac:dyDescent="0.3">
      <c r="A83"/>
      <c r="B83" s="4" t="s">
        <v>63</v>
      </c>
      <c r="C83" s="102"/>
      <c r="D83" s="102"/>
      <c r="E83" s="102"/>
      <c r="F83" s="102"/>
      <c r="G83" s="18"/>
      <c r="H83" s="18"/>
      <c r="I83" s="19"/>
      <c r="J83" s="20"/>
      <c r="K83" s="18"/>
      <c r="L83" s="18"/>
      <c r="M83" s="19"/>
      <c r="P83" s="21" t="str">
        <f t="shared" si="33"/>
        <v/>
      </c>
      <c r="Q83" s="21" t="str">
        <f t="shared" si="34"/>
        <v/>
      </c>
      <c r="R83" s="21" t="str">
        <f t="shared" si="35"/>
        <v/>
      </c>
      <c r="S83" s="21" t="str">
        <f t="shared" si="36"/>
        <v/>
      </c>
      <c r="T83" s="21" t="str">
        <f t="shared" si="37"/>
        <v/>
      </c>
      <c r="U83" s="21" t="str">
        <f t="shared" si="38"/>
        <v/>
      </c>
      <c r="V83" s="21" t="str">
        <f t="shared" si="39"/>
        <v/>
      </c>
      <c r="W83" s="21" t="str">
        <f t="shared" si="40"/>
        <v/>
      </c>
      <c r="X83" s="21" t="str">
        <f t="shared" si="41"/>
        <v/>
      </c>
      <c r="Y83">
        <f t="shared" si="31"/>
        <v>0</v>
      </c>
      <c r="Z83">
        <f t="shared" si="32"/>
        <v>-1</v>
      </c>
    </row>
    <row r="84" spans="1:26" ht="18.600000000000001" customHeight="1" thickBot="1" x14ac:dyDescent="0.3">
      <c r="A84"/>
      <c r="B84" s="4" t="s">
        <v>64</v>
      </c>
      <c r="C84" s="102"/>
      <c r="D84" s="102"/>
      <c r="E84" s="102"/>
      <c r="F84" s="102"/>
      <c r="G84" s="18"/>
      <c r="H84" s="18"/>
      <c r="I84" s="19"/>
      <c r="J84" s="20"/>
      <c r="K84" s="18"/>
      <c r="L84" s="18"/>
      <c r="M84" s="19"/>
      <c r="P84" s="21" t="str">
        <f t="shared" si="33"/>
        <v/>
      </c>
      <c r="Q84" s="21" t="str">
        <f t="shared" si="34"/>
        <v/>
      </c>
      <c r="R84" s="21" t="str">
        <f t="shared" si="35"/>
        <v/>
      </c>
      <c r="S84" s="21" t="str">
        <f t="shared" si="36"/>
        <v/>
      </c>
      <c r="T84" s="21" t="str">
        <f t="shared" si="37"/>
        <v/>
      </c>
      <c r="U84" s="21" t="str">
        <f t="shared" si="38"/>
        <v/>
      </c>
      <c r="V84" s="21" t="str">
        <f t="shared" si="39"/>
        <v/>
      </c>
      <c r="W84" s="21" t="str">
        <f t="shared" si="40"/>
        <v/>
      </c>
      <c r="X84" s="21" t="str">
        <f t="shared" si="41"/>
        <v/>
      </c>
      <c r="Y84">
        <f t="shared" si="31"/>
        <v>0</v>
      </c>
      <c r="Z84">
        <f t="shared" si="32"/>
        <v>-1</v>
      </c>
    </row>
    <row r="85" spans="1:26" ht="18.600000000000001" customHeight="1" thickBot="1" x14ac:dyDescent="0.3">
      <c r="A85"/>
      <c r="B85" s="4" t="s">
        <v>65</v>
      </c>
      <c r="C85" s="102"/>
      <c r="D85" s="102"/>
      <c r="E85" s="102"/>
      <c r="F85" s="102"/>
      <c r="G85" s="18"/>
      <c r="H85" s="18"/>
      <c r="I85" s="19"/>
      <c r="J85" s="20"/>
      <c r="K85" s="18"/>
      <c r="L85" s="18"/>
      <c r="M85" s="19"/>
      <c r="P85" s="21" t="str">
        <f t="shared" si="33"/>
        <v/>
      </c>
      <c r="Q85" s="21" t="str">
        <f t="shared" si="34"/>
        <v/>
      </c>
      <c r="R85" s="21" t="str">
        <f t="shared" si="35"/>
        <v/>
      </c>
      <c r="S85" s="21" t="str">
        <f t="shared" si="36"/>
        <v/>
      </c>
      <c r="T85" s="21" t="str">
        <f t="shared" si="37"/>
        <v/>
      </c>
      <c r="U85" s="21" t="str">
        <f t="shared" si="38"/>
        <v/>
      </c>
      <c r="V85" s="21" t="str">
        <f t="shared" si="39"/>
        <v/>
      </c>
      <c r="W85" s="21" t="str">
        <f t="shared" si="40"/>
        <v/>
      </c>
      <c r="X85" s="21" t="str">
        <f t="shared" si="41"/>
        <v/>
      </c>
      <c r="Y85">
        <f t="shared" si="31"/>
        <v>0</v>
      </c>
      <c r="Z85">
        <f t="shared" si="32"/>
        <v>-1</v>
      </c>
    </row>
    <row r="86" spans="1:26" ht="18.600000000000001" customHeight="1" thickBot="1" x14ac:dyDescent="0.3">
      <c r="A86"/>
      <c r="B86" s="4" t="s">
        <v>66</v>
      </c>
      <c r="C86" s="102"/>
      <c r="D86" s="102"/>
      <c r="E86" s="102"/>
      <c r="F86" s="102"/>
      <c r="G86" s="18"/>
      <c r="H86" s="18"/>
      <c r="I86" s="19"/>
      <c r="J86" s="20"/>
      <c r="K86" s="18"/>
      <c r="L86" s="18"/>
      <c r="M86" s="19"/>
      <c r="P86" s="21" t="str">
        <f t="shared" si="33"/>
        <v/>
      </c>
      <c r="Q86" s="21" t="str">
        <f t="shared" si="34"/>
        <v/>
      </c>
      <c r="R86" s="21" t="str">
        <f t="shared" si="35"/>
        <v/>
      </c>
      <c r="S86" s="21" t="str">
        <f t="shared" si="36"/>
        <v/>
      </c>
      <c r="T86" s="21" t="str">
        <f t="shared" si="37"/>
        <v/>
      </c>
      <c r="U86" s="21" t="str">
        <f t="shared" si="38"/>
        <v/>
      </c>
      <c r="V86" s="21" t="str">
        <f t="shared" si="39"/>
        <v/>
      </c>
      <c r="W86" s="21" t="str">
        <f t="shared" si="40"/>
        <v/>
      </c>
      <c r="X86" s="21" t="str">
        <f t="shared" si="41"/>
        <v/>
      </c>
      <c r="Y86">
        <f t="shared" si="31"/>
        <v>0</v>
      </c>
      <c r="Z86">
        <f t="shared" si="32"/>
        <v>-1</v>
      </c>
    </row>
    <row r="87" spans="1:26" ht="18.600000000000001" customHeight="1" thickBot="1" x14ac:dyDescent="0.3">
      <c r="A87"/>
      <c r="B87" s="4" t="s">
        <v>67</v>
      </c>
      <c r="C87" s="102"/>
      <c r="D87" s="102"/>
      <c r="E87" s="102"/>
      <c r="F87" s="102"/>
      <c r="G87" s="18"/>
      <c r="H87" s="18"/>
      <c r="I87" s="19"/>
      <c r="J87" s="20"/>
      <c r="K87" s="18"/>
      <c r="L87" s="18"/>
      <c r="M87" s="19"/>
      <c r="P87" s="21" t="str">
        <f t="shared" si="33"/>
        <v/>
      </c>
      <c r="Q87" s="21" t="str">
        <f t="shared" si="34"/>
        <v/>
      </c>
      <c r="R87" s="21" t="str">
        <f t="shared" si="35"/>
        <v/>
      </c>
      <c r="S87" s="21" t="str">
        <f t="shared" si="36"/>
        <v/>
      </c>
      <c r="T87" s="21" t="str">
        <f t="shared" si="37"/>
        <v/>
      </c>
      <c r="U87" s="21" t="str">
        <f t="shared" si="38"/>
        <v/>
      </c>
      <c r="V87" s="21" t="str">
        <f t="shared" si="39"/>
        <v/>
      </c>
      <c r="W87" s="21" t="str">
        <f t="shared" si="40"/>
        <v/>
      </c>
      <c r="X87" s="21" t="str">
        <f t="shared" si="41"/>
        <v/>
      </c>
      <c r="Y87">
        <f t="shared" si="31"/>
        <v>0</v>
      </c>
      <c r="Z87">
        <f t="shared" si="32"/>
        <v>-1</v>
      </c>
    </row>
    <row r="88" spans="1:26" ht="18.600000000000001" customHeight="1" thickBot="1" x14ac:dyDescent="0.3">
      <c r="A88"/>
      <c r="B88" s="4" t="s">
        <v>68</v>
      </c>
      <c r="C88" s="102"/>
      <c r="D88" s="102"/>
      <c r="E88" s="102"/>
      <c r="F88" s="102"/>
      <c r="G88" s="18"/>
      <c r="H88" s="18"/>
      <c r="I88" s="19"/>
      <c r="J88" s="20"/>
      <c r="K88" s="18"/>
      <c r="L88" s="18"/>
      <c r="M88" s="19"/>
      <c r="P88" s="21" t="str">
        <f t="shared" si="33"/>
        <v/>
      </c>
      <c r="Q88" s="21" t="str">
        <f t="shared" si="34"/>
        <v/>
      </c>
      <c r="R88" s="21" t="str">
        <f t="shared" si="35"/>
        <v/>
      </c>
      <c r="S88" s="21" t="str">
        <f t="shared" si="36"/>
        <v/>
      </c>
      <c r="T88" s="21" t="str">
        <f t="shared" si="37"/>
        <v/>
      </c>
      <c r="U88" s="21" t="str">
        <f t="shared" si="38"/>
        <v/>
      </c>
      <c r="V88" s="21" t="str">
        <f t="shared" si="39"/>
        <v/>
      </c>
      <c r="W88" s="21" t="str">
        <f t="shared" si="40"/>
        <v/>
      </c>
      <c r="X88" s="21" t="str">
        <f t="shared" si="41"/>
        <v/>
      </c>
      <c r="Y88">
        <f t="shared" si="31"/>
        <v>0</v>
      </c>
      <c r="Z88">
        <f t="shared" si="32"/>
        <v>-1</v>
      </c>
    </row>
    <row r="89" spans="1:26" ht="18.600000000000001" customHeight="1" thickBot="1" x14ac:dyDescent="0.3">
      <c r="A89"/>
      <c r="B89" s="4" t="s">
        <v>69</v>
      </c>
      <c r="C89" s="102"/>
      <c r="D89" s="102"/>
      <c r="E89" s="102"/>
      <c r="F89" s="102"/>
      <c r="G89" s="18"/>
      <c r="H89" s="18"/>
      <c r="I89" s="19"/>
      <c r="J89" s="20"/>
      <c r="K89" s="18"/>
      <c r="L89" s="18"/>
      <c r="M89" s="19"/>
      <c r="P89" s="21" t="str">
        <f t="shared" si="33"/>
        <v/>
      </c>
      <c r="Q89" s="21" t="str">
        <f t="shared" si="34"/>
        <v/>
      </c>
      <c r="R89" s="21" t="str">
        <f t="shared" si="35"/>
        <v/>
      </c>
      <c r="S89" s="21" t="str">
        <f t="shared" si="36"/>
        <v/>
      </c>
      <c r="T89" s="21" t="str">
        <f t="shared" si="37"/>
        <v/>
      </c>
      <c r="U89" s="21" t="str">
        <f t="shared" si="38"/>
        <v/>
      </c>
      <c r="V89" s="21" t="str">
        <f t="shared" si="39"/>
        <v/>
      </c>
      <c r="W89" s="21" t="str">
        <f t="shared" si="40"/>
        <v/>
      </c>
      <c r="X89" s="21" t="str">
        <f t="shared" si="41"/>
        <v/>
      </c>
      <c r="Y89">
        <f t="shared" si="31"/>
        <v>0</v>
      </c>
      <c r="Z89">
        <f t="shared" si="32"/>
        <v>-1</v>
      </c>
    </row>
    <row r="90" spans="1:26" ht="18.600000000000001" customHeight="1" thickBot="1" x14ac:dyDescent="0.3">
      <c r="A90"/>
      <c r="B90" s="4" t="s">
        <v>70</v>
      </c>
      <c r="C90" s="102"/>
      <c r="D90" s="102"/>
      <c r="E90" s="102"/>
      <c r="F90" s="102"/>
      <c r="G90" s="18"/>
      <c r="H90" s="18"/>
      <c r="I90" s="19"/>
      <c r="J90" s="20"/>
      <c r="K90" s="18"/>
      <c r="L90" s="18"/>
      <c r="M90" s="19"/>
      <c r="P90" s="21" t="str">
        <f t="shared" ref="P90:P153" si="42">IF(IF($J90=1,$G90*$I90,0)+IF($K90=1,$G90*$I90,0)+IF($L90=1,$H90*$I90,0)+IF($M90=1,$H90*$I90,0)=0,"",(IF($J90=1,$G90*$I90,0)+IF($K90=1,$G90*$I90,0)+IF($L90=1,$H90*$I90,0)+IF($M90=1,$H90*$I90,0))/1000)</f>
        <v/>
      </c>
      <c r="Q90" s="21" t="str">
        <f t="shared" ref="Q90:Q153" si="43">IF(IF($J90=2,$G90*$I90,0)+IF($K90=2,$G90*$I90,0)+IF($L90=2,$H90*$I90,0)+IF($M90=2,$H90*$I90,0)=0,"",(IF($J90=2,$G90*$I90,0)+IF($K90=2,$G90*$I90,0)+IF($L90=2,$H90*$I90,0)+IF($M90=2,$H90*$I90,0))/1000)</f>
        <v/>
      </c>
      <c r="R90" s="21" t="str">
        <f t="shared" ref="R90:R153" si="44">IF(IF($J90=3,$G90*$I90,0)+IF($K90=3,$G90*$I90,0)+IF($L90=3,$H90*$I90,0)+IF($M90=3,$H90*$I90,0)=0,"",(IF($J90=3,$G90*$I90,0)+IF($K90=3,$G90*$I90,0)+IF($L90=3,$H90*$I90,0)+IF($M90=3,$H90*$I90,0))/1000)</f>
        <v/>
      </c>
      <c r="S90" s="21" t="str">
        <f t="shared" ref="S90:S153" si="45">IF(IF($J90=4,$G90*$I90,0)+IF($K90=4,$G90*$I90,0)+IF($L90=4,$H90*$I90,0)+IF($M90=4,$H90*$I90,0)=0,"",(IF($J90=4,$G90*$I90,0)+IF($K90=4,$G90*$I90,0)+IF($L90=4,$H90*$I90,0)+IF($M90=4,$H90*$I90,0))/1000)</f>
        <v/>
      </c>
      <c r="T90" s="21" t="str">
        <f t="shared" ref="T90:T153" si="46">IF(IF($J90=5,$G90*$I90,0)+IF($K90=5,$G90*$I90,0)+IF($L90=5,$H90*$I90,0)+IF($M90=5,$H90*$I90,0)=0,"",(IF($J90=5,$G90*$I90,0)+IF($K90=5,$G90*$I90,0)+IF($L90=5,$H90*$I90,0)+IF($M90=5,$H90*$I90,0))/1000)</f>
        <v/>
      </c>
      <c r="U90" s="21" t="str">
        <f t="shared" ref="U90:U153" si="47">IF(IF($J90=6,$G90*$I90,0)+IF($K90=6,$G90*$I90,0)+IF($L90=6,$H90*$I90,0)+IF($M90=6,$H90*$I90,0)=0,"",(IF($J90=6,$G90*$I90,0)+IF($K90=6,$G90*$I90,0)+IF($L90=6,$H90*$I90,0)+IF($M90=6,$H90*$I90,0))/1000)</f>
        <v/>
      </c>
      <c r="V90" s="21" t="str">
        <f t="shared" ref="V90:V153" si="48">IF(IF($J90=7,$G90*$I90,0)+IF($K90=7,$G90*$I90,0)+IF($L90=7,$H90*$I90,0)+IF($M90=7,$H90*$I90,0)=0,"",(IF($J90=7,$G90*$I90,0)+IF($K90=7,$G90*$I90,0)+IF($L90=7,$H90*$I90,0)+IF($M90=7,$H90*$I90,0))/1000)</f>
        <v/>
      </c>
      <c r="W90" s="21" t="str">
        <f t="shared" ref="W90:W153" si="49">IF(IF($J90=8,$G90*$I90,0)+IF($K90=8,$G90*$I90,0)+IF($L90=8,$H90*$I90,0)+IF($M90=8,$H90*$I90,0)=0,"",(IF($J90=8,$G90*$I90,0)+IF($K90=8,$G90*$I90,0)+IF($L90=8,$H90*$I90,0)+IF($M90=8,$H90*$I90,0))/1000)</f>
        <v/>
      </c>
      <c r="X90" s="21" t="str">
        <f t="shared" ref="X90:X153" si="50">IF(IF($J90=9,$G90*$I90,0)+IF($K90=9,$G90*$I90,0)+IF($L90=9,$H90*$I90,0)+IF($M90=9,$H90*$I90,0)=0,"",(IF($J90=9,$G90*$I90,0)+IF($K90=9,$G90*$I90,0)+IF($L90=9,$H90*$I90,0)+IF($M90=9,$H90*$I90,0))/1000)</f>
        <v/>
      </c>
      <c r="Y90">
        <f t="shared" ref="Y90:Y153" si="51">SUM(J90:M90)</f>
        <v>0</v>
      </c>
      <c r="Z90">
        <f t="shared" si="32"/>
        <v>-1</v>
      </c>
    </row>
    <row r="91" spans="1:26" ht="18.600000000000001" customHeight="1" thickBot="1" x14ac:dyDescent="0.3">
      <c r="A91"/>
      <c r="B91" s="4" t="s">
        <v>71</v>
      </c>
      <c r="C91" s="102"/>
      <c r="D91" s="102"/>
      <c r="E91" s="102"/>
      <c r="F91" s="102"/>
      <c r="G91" s="18"/>
      <c r="H91" s="18"/>
      <c r="I91" s="19"/>
      <c r="J91" s="20"/>
      <c r="K91" s="18"/>
      <c r="L91" s="18"/>
      <c r="M91" s="19"/>
      <c r="P91" s="21" t="str">
        <f t="shared" si="42"/>
        <v/>
      </c>
      <c r="Q91" s="21" t="str">
        <f t="shared" si="43"/>
        <v/>
      </c>
      <c r="R91" s="21" t="str">
        <f t="shared" si="44"/>
        <v/>
      </c>
      <c r="S91" s="21" t="str">
        <f t="shared" si="45"/>
        <v/>
      </c>
      <c r="T91" s="21" t="str">
        <f t="shared" si="46"/>
        <v/>
      </c>
      <c r="U91" s="21" t="str">
        <f t="shared" si="47"/>
        <v/>
      </c>
      <c r="V91" s="21" t="str">
        <f t="shared" si="48"/>
        <v/>
      </c>
      <c r="W91" s="21" t="str">
        <f t="shared" si="49"/>
        <v/>
      </c>
      <c r="X91" s="21" t="str">
        <f t="shared" si="50"/>
        <v/>
      </c>
      <c r="Y91">
        <f t="shared" si="51"/>
        <v>0</v>
      </c>
      <c r="Z91">
        <f t="shared" si="32"/>
        <v>-1</v>
      </c>
    </row>
    <row r="92" spans="1:26" ht="18.600000000000001" customHeight="1" thickBot="1" x14ac:dyDescent="0.3">
      <c r="A92"/>
      <c r="B92" s="4" t="s">
        <v>72</v>
      </c>
      <c r="C92" s="102"/>
      <c r="D92" s="102"/>
      <c r="E92" s="102"/>
      <c r="F92" s="102"/>
      <c r="G92" s="18"/>
      <c r="H92" s="18"/>
      <c r="I92" s="19"/>
      <c r="J92" s="20"/>
      <c r="K92" s="18"/>
      <c r="L92" s="18"/>
      <c r="M92" s="19"/>
      <c r="P92" s="21" t="str">
        <f t="shared" si="42"/>
        <v/>
      </c>
      <c r="Q92" s="21" t="str">
        <f t="shared" si="43"/>
        <v/>
      </c>
      <c r="R92" s="21" t="str">
        <f t="shared" si="44"/>
        <v/>
      </c>
      <c r="S92" s="21" t="str">
        <f t="shared" si="45"/>
        <v/>
      </c>
      <c r="T92" s="21" t="str">
        <f t="shared" si="46"/>
        <v/>
      </c>
      <c r="U92" s="21" t="str">
        <f t="shared" si="47"/>
        <v/>
      </c>
      <c r="V92" s="21" t="str">
        <f t="shared" si="48"/>
        <v/>
      </c>
      <c r="W92" s="21" t="str">
        <f t="shared" si="49"/>
        <v/>
      </c>
      <c r="X92" s="21" t="str">
        <f t="shared" si="50"/>
        <v/>
      </c>
      <c r="Y92">
        <f t="shared" si="51"/>
        <v>0</v>
      </c>
      <c r="Z92">
        <f t="shared" ref="Z92:Z155" si="52">IF(AND(C92="",G92="",H92="",I92="",J92="",K92="",L92="",M92=""),-1,IF(C92="",IF(OR(G92="",H92="",I92="",Y92=0),2,1),IF(AND(G92&gt;0,H92&gt;0,I92&gt;0,Y92&gt;0),0,2)))</f>
        <v>-1</v>
      </c>
    </row>
    <row r="93" spans="1:26" ht="18.600000000000001" customHeight="1" thickBot="1" x14ac:dyDescent="0.3">
      <c r="A93"/>
      <c r="B93" s="4" t="s">
        <v>73</v>
      </c>
      <c r="C93" s="102"/>
      <c r="D93" s="102"/>
      <c r="E93" s="102"/>
      <c r="F93" s="102"/>
      <c r="G93" s="18"/>
      <c r="H93" s="18"/>
      <c r="I93" s="19"/>
      <c r="J93" s="20"/>
      <c r="K93" s="18"/>
      <c r="L93" s="18"/>
      <c r="M93" s="19"/>
      <c r="P93" s="21" t="str">
        <f t="shared" si="42"/>
        <v/>
      </c>
      <c r="Q93" s="21" t="str">
        <f t="shared" si="43"/>
        <v/>
      </c>
      <c r="R93" s="21" t="str">
        <f t="shared" si="44"/>
        <v/>
      </c>
      <c r="S93" s="21" t="str">
        <f t="shared" si="45"/>
        <v/>
      </c>
      <c r="T93" s="21" t="str">
        <f t="shared" si="46"/>
        <v/>
      </c>
      <c r="U93" s="21" t="str">
        <f t="shared" si="47"/>
        <v/>
      </c>
      <c r="V93" s="21" t="str">
        <f t="shared" si="48"/>
        <v/>
      </c>
      <c r="W93" s="21" t="str">
        <f t="shared" si="49"/>
        <v/>
      </c>
      <c r="X93" s="21" t="str">
        <f t="shared" si="50"/>
        <v/>
      </c>
      <c r="Y93">
        <f t="shared" si="51"/>
        <v>0</v>
      </c>
      <c r="Z93">
        <f t="shared" si="52"/>
        <v>-1</v>
      </c>
    </row>
    <row r="94" spans="1:26" ht="18.600000000000001" customHeight="1" thickBot="1" x14ac:dyDescent="0.3">
      <c r="A94"/>
      <c r="B94" s="4" t="s">
        <v>74</v>
      </c>
      <c r="C94" s="102"/>
      <c r="D94" s="102"/>
      <c r="E94" s="102"/>
      <c r="F94" s="102"/>
      <c r="G94" s="18"/>
      <c r="H94" s="18"/>
      <c r="I94" s="19"/>
      <c r="J94" s="20"/>
      <c r="K94" s="18"/>
      <c r="L94" s="18"/>
      <c r="M94" s="19"/>
      <c r="P94" s="21" t="str">
        <f t="shared" si="42"/>
        <v/>
      </c>
      <c r="Q94" s="21" t="str">
        <f t="shared" si="43"/>
        <v/>
      </c>
      <c r="R94" s="21" t="str">
        <f t="shared" si="44"/>
        <v/>
      </c>
      <c r="S94" s="21" t="str">
        <f t="shared" si="45"/>
        <v/>
      </c>
      <c r="T94" s="21" t="str">
        <f t="shared" si="46"/>
        <v/>
      </c>
      <c r="U94" s="21" t="str">
        <f t="shared" si="47"/>
        <v/>
      </c>
      <c r="V94" s="21" t="str">
        <f t="shared" si="48"/>
        <v/>
      </c>
      <c r="W94" s="21" t="str">
        <f t="shared" si="49"/>
        <v/>
      </c>
      <c r="X94" s="21" t="str">
        <f t="shared" si="50"/>
        <v/>
      </c>
      <c r="Y94">
        <f t="shared" si="51"/>
        <v>0</v>
      </c>
      <c r="Z94">
        <f t="shared" si="52"/>
        <v>-1</v>
      </c>
    </row>
    <row r="95" spans="1:26" ht="18.600000000000001" customHeight="1" thickBot="1" x14ac:dyDescent="0.3">
      <c r="A95"/>
      <c r="B95" s="4" t="s">
        <v>75</v>
      </c>
      <c r="C95" s="102"/>
      <c r="D95" s="102"/>
      <c r="E95" s="102"/>
      <c r="F95" s="102"/>
      <c r="G95" s="18"/>
      <c r="H95" s="18"/>
      <c r="I95" s="19"/>
      <c r="J95" s="20"/>
      <c r="K95" s="18"/>
      <c r="L95" s="18"/>
      <c r="M95" s="19"/>
      <c r="P95" s="21" t="str">
        <f t="shared" si="42"/>
        <v/>
      </c>
      <c r="Q95" s="21" t="str">
        <f t="shared" si="43"/>
        <v/>
      </c>
      <c r="R95" s="21" t="str">
        <f t="shared" si="44"/>
        <v/>
      </c>
      <c r="S95" s="21" t="str">
        <f t="shared" si="45"/>
        <v/>
      </c>
      <c r="T95" s="21" t="str">
        <f t="shared" si="46"/>
        <v/>
      </c>
      <c r="U95" s="21" t="str">
        <f t="shared" si="47"/>
        <v/>
      </c>
      <c r="V95" s="21" t="str">
        <f t="shared" si="48"/>
        <v/>
      </c>
      <c r="W95" s="21" t="str">
        <f t="shared" si="49"/>
        <v/>
      </c>
      <c r="X95" s="21" t="str">
        <f t="shared" si="50"/>
        <v/>
      </c>
      <c r="Y95">
        <f t="shared" si="51"/>
        <v>0</v>
      </c>
      <c r="Z95">
        <f t="shared" si="52"/>
        <v>-1</v>
      </c>
    </row>
    <row r="96" spans="1:26" ht="18.600000000000001" customHeight="1" thickBot="1" x14ac:dyDescent="0.3">
      <c r="A96"/>
      <c r="B96" s="4" t="s">
        <v>76</v>
      </c>
      <c r="C96" s="102"/>
      <c r="D96" s="102"/>
      <c r="E96" s="102"/>
      <c r="F96" s="102"/>
      <c r="G96" s="18"/>
      <c r="H96" s="18"/>
      <c r="I96" s="19"/>
      <c r="J96" s="20"/>
      <c r="K96" s="18"/>
      <c r="L96" s="18"/>
      <c r="M96" s="19"/>
      <c r="P96" s="21" t="str">
        <f t="shared" si="42"/>
        <v/>
      </c>
      <c r="Q96" s="21" t="str">
        <f t="shared" si="43"/>
        <v/>
      </c>
      <c r="R96" s="21" t="str">
        <f t="shared" si="44"/>
        <v/>
      </c>
      <c r="S96" s="21" t="str">
        <f t="shared" si="45"/>
        <v/>
      </c>
      <c r="T96" s="21" t="str">
        <f t="shared" si="46"/>
        <v/>
      </c>
      <c r="U96" s="21" t="str">
        <f t="shared" si="47"/>
        <v/>
      </c>
      <c r="V96" s="21" t="str">
        <f t="shared" si="48"/>
        <v/>
      </c>
      <c r="W96" s="21" t="str">
        <f t="shared" si="49"/>
        <v/>
      </c>
      <c r="X96" s="21" t="str">
        <f t="shared" si="50"/>
        <v/>
      </c>
      <c r="Y96">
        <f t="shared" si="51"/>
        <v>0</v>
      </c>
      <c r="Z96">
        <f t="shared" si="52"/>
        <v>-1</v>
      </c>
    </row>
    <row r="97" spans="1:26" ht="18.600000000000001" customHeight="1" thickBot="1" x14ac:dyDescent="0.3">
      <c r="A97"/>
      <c r="B97" s="4" t="s">
        <v>77</v>
      </c>
      <c r="C97" s="102"/>
      <c r="D97" s="102"/>
      <c r="E97" s="102"/>
      <c r="F97" s="102"/>
      <c r="G97" s="18"/>
      <c r="H97" s="18"/>
      <c r="I97" s="19"/>
      <c r="J97" s="20"/>
      <c r="K97" s="18"/>
      <c r="L97" s="18"/>
      <c r="M97" s="19"/>
      <c r="P97" s="21" t="str">
        <f t="shared" si="42"/>
        <v/>
      </c>
      <c r="Q97" s="21" t="str">
        <f t="shared" si="43"/>
        <v/>
      </c>
      <c r="R97" s="21" t="str">
        <f t="shared" si="44"/>
        <v/>
      </c>
      <c r="S97" s="21" t="str">
        <f t="shared" si="45"/>
        <v/>
      </c>
      <c r="T97" s="21" t="str">
        <f t="shared" si="46"/>
        <v/>
      </c>
      <c r="U97" s="21" t="str">
        <f t="shared" si="47"/>
        <v/>
      </c>
      <c r="V97" s="21" t="str">
        <f t="shared" si="48"/>
        <v/>
      </c>
      <c r="W97" s="21" t="str">
        <f t="shared" si="49"/>
        <v/>
      </c>
      <c r="X97" s="21" t="str">
        <f t="shared" si="50"/>
        <v/>
      </c>
      <c r="Y97">
        <f t="shared" si="51"/>
        <v>0</v>
      </c>
      <c r="Z97">
        <f t="shared" si="52"/>
        <v>-1</v>
      </c>
    </row>
    <row r="98" spans="1:26" ht="18.600000000000001" customHeight="1" thickBot="1" x14ac:dyDescent="0.3">
      <c r="A98"/>
      <c r="B98" s="4" t="s">
        <v>78</v>
      </c>
      <c r="C98" s="102"/>
      <c r="D98" s="102"/>
      <c r="E98" s="102"/>
      <c r="F98" s="102"/>
      <c r="G98" s="18"/>
      <c r="H98" s="18"/>
      <c r="I98" s="19"/>
      <c r="J98" s="20"/>
      <c r="K98" s="18"/>
      <c r="L98" s="18"/>
      <c r="M98" s="19"/>
      <c r="P98" s="21" t="str">
        <f t="shared" si="42"/>
        <v/>
      </c>
      <c r="Q98" s="21" t="str">
        <f t="shared" si="43"/>
        <v/>
      </c>
      <c r="R98" s="21" t="str">
        <f t="shared" si="44"/>
        <v/>
      </c>
      <c r="S98" s="21" t="str">
        <f t="shared" si="45"/>
        <v/>
      </c>
      <c r="T98" s="21" t="str">
        <f t="shared" si="46"/>
        <v/>
      </c>
      <c r="U98" s="21" t="str">
        <f t="shared" si="47"/>
        <v/>
      </c>
      <c r="V98" s="21" t="str">
        <f t="shared" si="48"/>
        <v/>
      </c>
      <c r="W98" s="21" t="str">
        <f t="shared" si="49"/>
        <v/>
      </c>
      <c r="X98" s="21" t="str">
        <f t="shared" si="50"/>
        <v/>
      </c>
      <c r="Y98">
        <f t="shared" si="51"/>
        <v>0</v>
      </c>
      <c r="Z98">
        <f t="shared" si="52"/>
        <v>-1</v>
      </c>
    </row>
    <row r="99" spans="1:26" ht="18.600000000000001" customHeight="1" thickBot="1" x14ac:dyDescent="0.3">
      <c r="A99"/>
      <c r="B99" s="4" t="s">
        <v>79</v>
      </c>
      <c r="C99" s="102"/>
      <c r="D99" s="102"/>
      <c r="E99" s="102"/>
      <c r="F99" s="102"/>
      <c r="G99" s="18"/>
      <c r="H99" s="18"/>
      <c r="I99" s="19"/>
      <c r="J99" s="20"/>
      <c r="K99" s="18"/>
      <c r="L99" s="18"/>
      <c r="M99" s="19"/>
      <c r="P99" s="21" t="str">
        <f t="shared" si="42"/>
        <v/>
      </c>
      <c r="Q99" s="21" t="str">
        <f t="shared" si="43"/>
        <v/>
      </c>
      <c r="R99" s="21" t="str">
        <f t="shared" si="44"/>
        <v/>
      </c>
      <c r="S99" s="21" t="str">
        <f t="shared" si="45"/>
        <v/>
      </c>
      <c r="T99" s="21" t="str">
        <f t="shared" si="46"/>
        <v/>
      </c>
      <c r="U99" s="21" t="str">
        <f t="shared" si="47"/>
        <v/>
      </c>
      <c r="V99" s="21" t="str">
        <f t="shared" si="48"/>
        <v/>
      </c>
      <c r="W99" s="21" t="str">
        <f t="shared" si="49"/>
        <v/>
      </c>
      <c r="X99" s="21" t="str">
        <f t="shared" si="50"/>
        <v/>
      </c>
      <c r="Y99">
        <f t="shared" si="51"/>
        <v>0</v>
      </c>
      <c r="Z99">
        <f t="shared" si="52"/>
        <v>-1</v>
      </c>
    </row>
    <row r="100" spans="1:26" ht="18.600000000000001" customHeight="1" thickBot="1" x14ac:dyDescent="0.3">
      <c r="A100"/>
      <c r="B100" s="4" t="s">
        <v>80</v>
      </c>
      <c r="C100" s="102"/>
      <c r="D100" s="102"/>
      <c r="E100" s="102"/>
      <c r="F100" s="102"/>
      <c r="G100" s="18"/>
      <c r="H100" s="18"/>
      <c r="I100" s="19"/>
      <c r="J100" s="20"/>
      <c r="K100" s="18"/>
      <c r="L100" s="18"/>
      <c r="M100" s="19"/>
      <c r="P100" s="21" t="str">
        <f t="shared" si="42"/>
        <v/>
      </c>
      <c r="Q100" s="21" t="str">
        <f t="shared" si="43"/>
        <v/>
      </c>
      <c r="R100" s="21" t="str">
        <f t="shared" si="44"/>
        <v/>
      </c>
      <c r="S100" s="21" t="str">
        <f t="shared" si="45"/>
        <v/>
      </c>
      <c r="T100" s="21" t="str">
        <f t="shared" si="46"/>
        <v/>
      </c>
      <c r="U100" s="21" t="str">
        <f t="shared" si="47"/>
        <v/>
      </c>
      <c r="V100" s="21" t="str">
        <f t="shared" si="48"/>
        <v/>
      </c>
      <c r="W100" s="21" t="str">
        <f t="shared" si="49"/>
        <v/>
      </c>
      <c r="X100" s="21" t="str">
        <f t="shared" si="50"/>
        <v/>
      </c>
      <c r="Y100">
        <f t="shared" si="51"/>
        <v>0</v>
      </c>
      <c r="Z100">
        <f t="shared" si="52"/>
        <v>-1</v>
      </c>
    </row>
    <row r="101" spans="1:26" ht="18.600000000000001" customHeight="1" thickBot="1" x14ac:dyDescent="0.3">
      <c r="B101" s="4" t="s">
        <v>81</v>
      </c>
      <c r="C101" s="102"/>
      <c r="D101" s="102"/>
      <c r="E101" s="102"/>
      <c r="F101" s="102"/>
      <c r="G101" s="18"/>
      <c r="H101" s="18"/>
      <c r="I101" s="19"/>
      <c r="J101" s="20"/>
      <c r="K101" s="18"/>
      <c r="L101" s="18"/>
      <c r="M101" s="19"/>
      <c r="P101" s="21" t="str">
        <f t="shared" si="42"/>
        <v/>
      </c>
      <c r="Q101" s="21" t="str">
        <f t="shared" si="43"/>
        <v/>
      </c>
      <c r="R101" s="21" t="str">
        <f t="shared" si="44"/>
        <v/>
      </c>
      <c r="S101" s="21" t="str">
        <f t="shared" si="45"/>
        <v/>
      </c>
      <c r="T101" s="21" t="str">
        <f t="shared" si="46"/>
        <v/>
      </c>
      <c r="U101" s="21" t="str">
        <f t="shared" si="47"/>
        <v/>
      </c>
      <c r="V101" s="21" t="str">
        <f t="shared" si="48"/>
        <v/>
      </c>
      <c r="W101" s="21" t="str">
        <f t="shared" si="49"/>
        <v/>
      </c>
      <c r="X101" s="21" t="str">
        <f t="shared" si="50"/>
        <v/>
      </c>
      <c r="Y101">
        <f t="shared" si="51"/>
        <v>0</v>
      </c>
      <c r="Z101">
        <f t="shared" si="52"/>
        <v>-1</v>
      </c>
    </row>
    <row r="102" spans="1:26" ht="16.5" thickBot="1" x14ac:dyDescent="0.3">
      <c r="B102" s="4" t="s">
        <v>82</v>
      </c>
      <c r="C102" s="102"/>
      <c r="D102" s="102"/>
      <c r="E102" s="102"/>
      <c r="F102" s="102"/>
      <c r="G102" s="18"/>
      <c r="H102" s="18"/>
      <c r="I102" s="19"/>
      <c r="J102" s="20"/>
      <c r="K102" s="18"/>
      <c r="L102" s="18"/>
      <c r="M102" s="19"/>
      <c r="P102" s="21" t="str">
        <f t="shared" si="42"/>
        <v/>
      </c>
      <c r="Q102" s="21" t="str">
        <f t="shared" si="43"/>
        <v/>
      </c>
      <c r="R102" s="21" t="str">
        <f t="shared" si="44"/>
        <v/>
      </c>
      <c r="S102" s="21" t="str">
        <f t="shared" si="45"/>
        <v/>
      </c>
      <c r="T102" s="21" t="str">
        <f t="shared" si="46"/>
        <v/>
      </c>
      <c r="U102" s="21" t="str">
        <f t="shared" si="47"/>
        <v/>
      </c>
      <c r="V102" s="21" t="str">
        <f t="shared" si="48"/>
        <v/>
      </c>
      <c r="W102" s="21" t="str">
        <f t="shared" si="49"/>
        <v/>
      </c>
      <c r="X102" s="21" t="str">
        <f t="shared" si="50"/>
        <v/>
      </c>
      <c r="Y102">
        <f t="shared" si="51"/>
        <v>0</v>
      </c>
      <c r="Z102">
        <f t="shared" si="52"/>
        <v>-1</v>
      </c>
    </row>
    <row r="103" spans="1:26" ht="16.5" thickBot="1" x14ac:dyDescent="0.3">
      <c r="B103" s="4" t="s">
        <v>83</v>
      </c>
      <c r="C103" s="102"/>
      <c r="D103" s="102"/>
      <c r="E103" s="102"/>
      <c r="F103" s="102"/>
      <c r="G103" s="18"/>
      <c r="H103" s="18"/>
      <c r="I103" s="19"/>
      <c r="J103" s="20"/>
      <c r="K103" s="18"/>
      <c r="L103" s="18"/>
      <c r="M103" s="19"/>
      <c r="P103" s="21" t="str">
        <f t="shared" si="42"/>
        <v/>
      </c>
      <c r="Q103" s="21" t="str">
        <f t="shared" si="43"/>
        <v/>
      </c>
      <c r="R103" s="21" t="str">
        <f t="shared" si="44"/>
        <v/>
      </c>
      <c r="S103" s="21" t="str">
        <f t="shared" si="45"/>
        <v/>
      </c>
      <c r="T103" s="21" t="str">
        <f t="shared" si="46"/>
        <v/>
      </c>
      <c r="U103" s="21" t="str">
        <f t="shared" si="47"/>
        <v/>
      </c>
      <c r="V103" s="21" t="str">
        <f t="shared" si="48"/>
        <v/>
      </c>
      <c r="W103" s="21" t="str">
        <f t="shared" si="49"/>
        <v/>
      </c>
      <c r="X103" s="21" t="str">
        <f t="shared" si="50"/>
        <v/>
      </c>
      <c r="Y103">
        <f t="shared" si="51"/>
        <v>0</v>
      </c>
      <c r="Z103">
        <f t="shared" si="52"/>
        <v>-1</v>
      </c>
    </row>
    <row r="104" spans="1:26" ht="16.5" thickBot="1" x14ac:dyDescent="0.3">
      <c r="B104" s="4" t="s">
        <v>84</v>
      </c>
      <c r="C104" s="102"/>
      <c r="D104" s="102"/>
      <c r="E104" s="102"/>
      <c r="F104" s="102"/>
      <c r="G104" s="18"/>
      <c r="H104" s="18"/>
      <c r="I104" s="19"/>
      <c r="J104" s="20"/>
      <c r="K104" s="18"/>
      <c r="L104" s="18"/>
      <c r="M104" s="19"/>
      <c r="P104" s="21" t="str">
        <f t="shared" si="42"/>
        <v/>
      </c>
      <c r="Q104" s="21" t="str">
        <f t="shared" si="43"/>
        <v/>
      </c>
      <c r="R104" s="21" t="str">
        <f t="shared" si="44"/>
        <v/>
      </c>
      <c r="S104" s="21" t="str">
        <f t="shared" si="45"/>
        <v/>
      </c>
      <c r="T104" s="21" t="str">
        <f t="shared" si="46"/>
        <v/>
      </c>
      <c r="U104" s="21" t="str">
        <f t="shared" si="47"/>
        <v/>
      </c>
      <c r="V104" s="21" t="str">
        <f t="shared" si="48"/>
        <v/>
      </c>
      <c r="W104" s="21" t="str">
        <f t="shared" si="49"/>
        <v/>
      </c>
      <c r="X104" s="21" t="str">
        <f t="shared" si="50"/>
        <v/>
      </c>
      <c r="Y104">
        <f t="shared" si="51"/>
        <v>0</v>
      </c>
      <c r="Z104">
        <f t="shared" si="52"/>
        <v>-1</v>
      </c>
    </row>
    <row r="105" spans="1:26" ht="16.5" thickBot="1" x14ac:dyDescent="0.3">
      <c r="B105" s="4" t="s">
        <v>85</v>
      </c>
      <c r="C105" s="102"/>
      <c r="D105" s="102"/>
      <c r="E105" s="102"/>
      <c r="F105" s="102"/>
      <c r="G105" s="18"/>
      <c r="H105" s="18"/>
      <c r="I105" s="19"/>
      <c r="J105" s="20"/>
      <c r="K105" s="18"/>
      <c r="L105" s="18"/>
      <c r="M105" s="19"/>
      <c r="P105" s="21" t="str">
        <f t="shared" si="42"/>
        <v/>
      </c>
      <c r="Q105" s="21" t="str">
        <f t="shared" si="43"/>
        <v/>
      </c>
      <c r="R105" s="21" t="str">
        <f t="shared" si="44"/>
        <v/>
      </c>
      <c r="S105" s="21" t="str">
        <f t="shared" si="45"/>
        <v/>
      </c>
      <c r="T105" s="21" t="str">
        <f t="shared" si="46"/>
        <v/>
      </c>
      <c r="U105" s="21" t="str">
        <f t="shared" si="47"/>
        <v/>
      </c>
      <c r="V105" s="21" t="str">
        <f t="shared" si="48"/>
        <v/>
      </c>
      <c r="W105" s="21" t="str">
        <f t="shared" si="49"/>
        <v/>
      </c>
      <c r="X105" s="21" t="str">
        <f t="shared" si="50"/>
        <v/>
      </c>
      <c r="Y105">
        <f t="shared" si="51"/>
        <v>0</v>
      </c>
      <c r="Z105">
        <f t="shared" si="52"/>
        <v>-1</v>
      </c>
    </row>
    <row r="106" spans="1:26" ht="16.5" thickBot="1" x14ac:dyDescent="0.3">
      <c r="B106" s="4" t="s">
        <v>86</v>
      </c>
      <c r="C106" s="102"/>
      <c r="D106" s="102"/>
      <c r="E106" s="102"/>
      <c r="F106" s="102"/>
      <c r="G106" s="18"/>
      <c r="H106" s="18"/>
      <c r="I106" s="19"/>
      <c r="J106" s="20"/>
      <c r="K106" s="18"/>
      <c r="L106" s="18"/>
      <c r="M106" s="19"/>
      <c r="P106" s="21" t="str">
        <f t="shared" si="42"/>
        <v/>
      </c>
      <c r="Q106" s="21" t="str">
        <f t="shared" si="43"/>
        <v/>
      </c>
      <c r="R106" s="21" t="str">
        <f t="shared" si="44"/>
        <v/>
      </c>
      <c r="S106" s="21" t="str">
        <f t="shared" si="45"/>
        <v/>
      </c>
      <c r="T106" s="21" t="str">
        <f t="shared" si="46"/>
        <v/>
      </c>
      <c r="U106" s="21" t="str">
        <f t="shared" si="47"/>
        <v/>
      </c>
      <c r="V106" s="21" t="str">
        <f t="shared" si="48"/>
        <v/>
      </c>
      <c r="W106" s="21" t="str">
        <f t="shared" si="49"/>
        <v/>
      </c>
      <c r="X106" s="21" t="str">
        <f t="shared" si="50"/>
        <v/>
      </c>
      <c r="Y106">
        <f t="shared" si="51"/>
        <v>0</v>
      </c>
      <c r="Z106">
        <f t="shared" si="52"/>
        <v>-1</v>
      </c>
    </row>
    <row r="107" spans="1:26" ht="16.5" thickBot="1" x14ac:dyDescent="0.3">
      <c r="B107" s="4" t="s">
        <v>87</v>
      </c>
      <c r="C107" s="102"/>
      <c r="D107" s="102"/>
      <c r="E107" s="102"/>
      <c r="F107" s="102"/>
      <c r="G107" s="18"/>
      <c r="H107" s="18"/>
      <c r="I107" s="19"/>
      <c r="J107" s="20"/>
      <c r="K107" s="18"/>
      <c r="L107" s="18"/>
      <c r="M107" s="19"/>
      <c r="P107" s="21" t="str">
        <f t="shared" si="42"/>
        <v/>
      </c>
      <c r="Q107" s="21" t="str">
        <f t="shared" si="43"/>
        <v/>
      </c>
      <c r="R107" s="21" t="str">
        <f t="shared" si="44"/>
        <v/>
      </c>
      <c r="S107" s="21" t="str">
        <f t="shared" si="45"/>
        <v/>
      </c>
      <c r="T107" s="21" t="str">
        <f t="shared" si="46"/>
        <v/>
      </c>
      <c r="U107" s="21" t="str">
        <f t="shared" si="47"/>
        <v/>
      </c>
      <c r="V107" s="21" t="str">
        <f t="shared" si="48"/>
        <v/>
      </c>
      <c r="W107" s="21" t="str">
        <f t="shared" si="49"/>
        <v/>
      </c>
      <c r="X107" s="21" t="str">
        <f t="shared" si="50"/>
        <v/>
      </c>
      <c r="Y107">
        <f t="shared" si="51"/>
        <v>0</v>
      </c>
      <c r="Z107">
        <f t="shared" si="52"/>
        <v>-1</v>
      </c>
    </row>
    <row r="108" spans="1:26" ht="16.5" thickBot="1" x14ac:dyDescent="0.3">
      <c r="B108" s="4" t="s">
        <v>88</v>
      </c>
      <c r="C108" s="102"/>
      <c r="D108" s="102"/>
      <c r="E108" s="102"/>
      <c r="F108" s="102"/>
      <c r="G108" s="18"/>
      <c r="H108" s="18"/>
      <c r="I108" s="19"/>
      <c r="J108" s="20"/>
      <c r="K108" s="18"/>
      <c r="L108" s="18"/>
      <c r="M108" s="19"/>
      <c r="P108" s="21" t="str">
        <f t="shared" si="42"/>
        <v/>
      </c>
      <c r="Q108" s="21" t="str">
        <f t="shared" si="43"/>
        <v/>
      </c>
      <c r="R108" s="21" t="str">
        <f t="shared" si="44"/>
        <v/>
      </c>
      <c r="S108" s="21" t="str">
        <f t="shared" si="45"/>
        <v/>
      </c>
      <c r="T108" s="21" t="str">
        <f t="shared" si="46"/>
        <v/>
      </c>
      <c r="U108" s="21" t="str">
        <f t="shared" si="47"/>
        <v/>
      </c>
      <c r="V108" s="21" t="str">
        <f t="shared" si="48"/>
        <v/>
      </c>
      <c r="W108" s="21" t="str">
        <f t="shared" si="49"/>
        <v/>
      </c>
      <c r="X108" s="21" t="str">
        <f t="shared" si="50"/>
        <v/>
      </c>
      <c r="Y108">
        <f t="shared" si="51"/>
        <v>0</v>
      </c>
      <c r="Z108">
        <f t="shared" si="52"/>
        <v>-1</v>
      </c>
    </row>
    <row r="109" spans="1:26" ht="16.5" thickBot="1" x14ac:dyDescent="0.3">
      <c r="B109" s="4" t="s">
        <v>89</v>
      </c>
      <c r="C109" s="102"/>
      <c r="D109" s="102"/>
      <c r="E109" s="102"/>
      <c r="F109" s="102"/>
      <c r="G109" s="18"/>
      <c r="H109" s="18"/>
      <c r="I109" s="19"/>
      <c r="J109" s="20"/>
      <c r="K109" s="18"/>
      <c r="L109" s="18"/>
      <c r="M109" s="19"/>
      <c r="P109" s="21" t="str">
        <f t="shared" si="42"/>
        <v/>
      </c>
      <c r="Q109" s="21" t="str">
        <f t="shared" si="43"/>
        <v/>
      </c>
      <c r="R109" s="21" t="str">
        <f t="shared" si="44"/>
        <v/>
      </c>
      <c r="S109" s="21" t="str">
        <f t="shared" si="45"/>
        <v/>
      </c>
      <c r="T109" s="21" t="str">
        <f t="shared" si="46"/>
        <v/>
      </c>
      <c r="U109" s="21" t="str">
        <f t="shared" si="47"/>
        <v/>
      </c>
      <c r="V109" s="21" t="str">
        <f t="shared" si="48"/>
        <v/>
      </c>
      <c r="W109" s="21" t="str">
        <f t="shared" si="49"/>
        <v/>
      </c>
      <c r="X109" s="21" t="str">
        <f t="shared" si="50"/>
        <v/>
      </c>
      <c r="Y109">
        <f t="shared" si="51"/>
        <v>0</v>
      </c>
      <c r="Z109">
        <f t="shared" si="52"/>
        <v>-1</v>
      </c>
    </row>
    <row r="110" spans="1:26" ht="16.5" thickBot="1" x14ac:dyDescent="0.3">
      <c r="B110" s="4" t="s">
        <v>90</v>
      </c>
      <c r="C110" s="102"/>
      <c r="D110" s="102"/>
      <c r="E110" s="102"/>
      <c r="F110" s="102"/>
      <c r="G110" s="18"/>
      <c r="H110" s="18"/>
      <c r="I110" s="19"/>
      <c r="J110" s="20"/>
      <c r="K110" s="18"/>
      <c r="L110" s="18"/>
      <c r="M110" s="19"/>
      <c r="P110" s="21" t="str">
        <f t="shared" si="42"/>
        <v/>
      </c>
      <c r="Q110" s="21" t="str">
        <f t="shared" si="43"/>
        <v/>
      </c>
      <c r="R110" s="21" t="str">
        <f t="shared" si="44"/>
        <v/>
      </c>
      <c r="S110" s="21" t="str">
        <f t="shared" si="45"/>
        <v/>
      </c>
      <c r="T110" s="21" t="str">
        <f t="shared" si="46"/>
        <v/>
      </c>
      <c r="U110" s="21" t="str">
        <f t="shared" si="47"/>
        <v/>
      </c>
      <c r="V110" s="21" t="str">
        <f t="shared" si="48"/>
        <v/>
      </c>
      <c r="W110" s="21" t="str">
        <f t="shared" si="49"/>
        <v/>
      </c>
      <c r="X110" s="21" t="str">
        <f t="shared" si="50"/>
        <v/>
      </c>
      <c r="Y110">
        <f t="shared" si="51"/>
        <v>0</v>
      </c>
      <c r="Z110">
        <f t="shared" si="52"/>
        <v>-1</v>
      </c>
    </row>
    <row r="111" spans="1:26" ht="16.5" thickBot="1" x14ac:dyDescent="0.3">
      <c r="B111" s="4" t="s">
        <v>91</v>
      </c>
      <c r="C111" s="102"/>
      <c r="D111" s="102"/>
      <c r="E111" s="102"/>
      <c r="F111" s="102"/>
      <c r="G111" s="18"/>
      <c r="H111" s="18"/>
      <c r="I111" s="19"/>
      <c r="J111" s="20"/>
      <c r="K111" s="18"/>
      <c r="L111" s="18"/>
      <c r="M111" s="19"/>
      <c r="P111" s="21" t="str">
        <f t="shared" si="42"/>
        <v/>
      </c>
      <c r="Q111" s="21" t="str">
        <f t="shared" si="43"/>
        <v/>
      </c>
      <c r="R111" s="21" t="str">
        <f t="shared" si="44"/>
        <v/>
      </c>
      <c r="S111" s="21" t="str">
        <f t="shared" si="45"/>
        <v/>
      </c>
      <c r="T111" s="21" t="str">
        <f t="shared" si="46"/>
        <v/>
      </c>
      <c r="U111" s="21" t="str">
        <f t="shared" si="47"/>
        <v/>
      </c>
      <c r="V111" s="21" t="str">
        <f t="shared" si="48"/>
        <v/>
      </c>
      <c r="W111" s="21" t="str">
        <f t="shared" si="49"/>
        <v/>
      </c>
      <c r="X111" s="21" t="str">
        <f t="shared" si="50"/>
        <v/>
      </c>
      <c r="Y111">
        <f t="shared" si="51"/>
        <v>0</v>
      </c>
      <c r="Z111">
        <f t="shared" si="52"/>
        <v>-1</v>
      </c>
    </row>
    <row r="112" spans="1:26" ht="16.5" thickBot="1" x14ac:dyDescent="0.3">
      <c r="B112" s="4" t="s">
        <v>92</v>
      </c>
      <c r="C112" s="102"/>
      <c r="D112" s="102"/>
      <c r="E112" s="102"/>
      <c r="F112" s="102"/>
      <c r="G112" s="18"/>
      <c r="H112" s="18"/>
      <c r="I112" s="19"/>
      <c r="J112" s="20"/>
      <c r="K112" s="18"/>
      <c r="L112" s="18"/>
      <c r="M112" s="19"/>
      <c r="P112" s="21" t="str">
        <f t="shared" si="42"/>
        <v/>
      </c>
      <c r="Q112" s="21" t="str">
        <f t="shared" si="43"/>
        <v/>
      </c>
      <c r="R112" s="21" t="str">
        <f t="shared" si="44"/>
        <v/>
      </c>
      <c r="S112" s="21" t="str">
        <f t="shared" si="45"/>
        <v/>
      </c>
      <c r="T112" s="21" t="str">
        <f t="shared" si="46"/>
        <v/>
      </c>
      <c r="U112" s="21" t="str">
        <f t="shared" si="47"/>
        <v/>
      </c>
      <c r="V112" s="21" t="str">
        <f t="shared" si="48"/>
        <v/>
      </c>
      <c r="W112" s="21" t="str">
        <f t="shared" si="49"/>
        <v/>
      </c>
      <c r="X112" s="21" t="str">
        <f t="shared" si="50"/>
        <v/>
      </c>
      <c r="Y112">
        <f t="shared" si="51"/>
        <v>0</v>
      </c>
      <c r="Z112">
        <f t="shared" si="52"/>
        <v>-1</v>
      </c>
    </row>
    <row r="113" spans="2:26" ht="16.5" thickBot="1" x14ac:dyDescent="0.3">
      <c r="B113" s="4" t="s">
        <v>93</v>
      </c>
      <c r="C113" s="102"/>
      <c r="D113" s="102"/>
      <c r="E113" s="102"/>
      <c r="F113" s="102"/>
      <c r="G113" s="18"/>
      <c r="H113" s="18"/>
      <c r="I113" s="19"/>
      <c r="J113" s="20"/>
      <c r="K113" s="18"/>
      <c r="L113" s="18"/>
      <c r="M113" s="19"/>
      <c r="P113" s="21" t="str">
        <f t="shared" si="42"/>
        <v/>
      </c>
      <c r="Q113" s="21" t="str">
        <f t="shared" si="43"/>
        <v/>
      </c>
      <c r="R113" s="21" t="str">
        <f t="shared" si="44"/>
        <v/>
      </c>
      <c r="S113" s="21" t="str">
        <f t="shared" si="45"/>
        <v/>
      </c>
      <c r="T113" s="21" t="str">
        <f t="shared" si="46"/>
        <v/>
      </c>
      <c r="U113" s="21" t="str">
        <f t="shared" si="47"/>
        <v/>
      </c>
      <c r="V113" s="21" t="str">
        <f t="shared" si="48"/>
        <v/>
      </c>
      <c r="W113" s="21" t="str">
        <f t="shared" si="49"/>
        <v/>
      </c>
      <c r="X113" s="21" t="str">
        <f t="shared" si="50"/>
        <v/>
      </c>
      <c r="Y113">
        <f t="shared" si="51"/>
        <v>0</v>
      </c>
      <c r="Z113">
        <f t="shared" si="52"/>
        <v>-1</v>
      </c>
    </row>
    <row r="114" spans="2:26" ht="16.5" thickBot="1" x14ac:dyDescent="0.3">
      <c r="B114" s="4" t="s">
        <v>94</v>
      </c>
      <c r="C114" s="102"/>
      <c r="D114" s="102"/>
      <c r="E114" s="102"/>
      <c r="F114" s="102"/>
      <c r="G114" s="18"/>
      <c r="H114" s="18"/>
      <c r="I114" s="19"/>
      <c r="J114" s="20"/>
      <c r="K114" s="18"/>
      <c r="L114" s="18"/>
      <c r="M114" s="19"/>
      <c r="P114" s="21" t="str">
        <f t="shared" si="42"/>
        <v/>
      </c>
      <c r="Q114" s="21" t="str">
        <f t="shared" si="43"/>
        <v/>
      </c>
      <c r="R114" s="21" t="str">
        <f t="shared" si="44"/>
        <v/>
      </c>
      <c r="S114" s="21" t="str">
        <f t="shared" si="45"/>
        <v/>
      </c>
      <c r="T114" s="21" t="str">
        <f t="shared" si="46"/>
        <v/>
      </c>
      <c r="U114" s="21" t="str">
        <f t="shared" si="47"/>
        <v/>
      </c>
      <c r="V114" s="21" t="str">
        <f t="shared" si="48"/>
        <v/>
      </c>
      <c r="W114" s="21" t="str">
        <f t="shared" si="49"/>
        <v/>
      </c>
      <c r="X114" s="21" t="str">
        <f t="shared" si="50"/>
        <v/>
      </c>
      <c r="Y114">
        <f t="shared" si="51"/>
        <v>0</v>
      </c>
      <c r="Z114">
        <f t="shared" si="52"/>
        <v>-1</v>
      </c>
    </row>
    <row r="115" spans="2:26" ht="16.5" thickBot="1" x14ac:dyDescent="0.3">
      <c r="B115" s="4" t="s">
        <v>95</v>
      </c>
      <c r="C115" s="102"/>
      <c r="D115" s="102"/>
      <c r="E115" s="102"/>
      <c r="F115" s="102"/>
      <c r="G115" s="18"/>
      <c r="H115" s="18"/>
      <c r="I115" s="19"/>
      <c r="J115" s="20"/>
      <c r="K115" s="18"/>
      <c r="L115" s="18"/>
      <c r="M115" s="19"/>
      <c r="P115" s="21" t="str">
        <f t="shared" si="42"/>
        <v/>
      </c>
      <c r="Q115" s="21" t="str">
        <f t="shared" si="43"/>
        <v/>
      </c>
      <c r="R115" s="21" t="str">
        <f t="shared" si="44"/>
        <v/>
      </c>
      <c r="S115" s="21" t="str">
        <f t="shared" si="45"/>
        <v/>
      </c>
      <c r="T115" s="21" t="str">
        <f t="shared" si="46"/>
        <v/>
      </c>
      <c r="U115" s="21" t="str">
        <f t="shared" si="47"/>
        <v/>
      </c>
      <c r="V115" s="21" t="str">
        <f t="shared" si="48"/>
        <v/>
      </c>
      <c r="W115" s="21" t="str">
        <f t="shared" si="49"/>
        <v/>
      </c>
      <c r="X115" s="21" t="str">
        <f t="shared" si="50"/>
        <v/>
      </c>
      <c r="Y115">
        <f t="shared" si="51"/>
        <v>0</v>
      </c>
      <c r="Z115">
        <f t="shared" si="52"/>
        <v>-1</v>
      </c>
    </row>
    <row r="116" spans="2:26" ht="16.5" thickBot="1" x14ac:dyDescent="0.3">
      <c r="B116" s="4" t="s">
        <v>96</v>
      </c>
      <c r="C116" s="102"/>
      <c r="D116" s="102"/>
      <c r="E116" s="102"/>
      <c r="F116" s="102"/>
      <c r="G116" s="18"/>
      <c r="H116" s="18"/>
      <c r="I116" s="19"/>
      <c r="J116" s="20"/>
      <c r="K116" s="18"/>
      <c r="L116" s="18"/>
      <c r="M116" s="19"/>
      <c r="P116" s="21" t="str">
        <f t="shared" si="42"/>
        <v/>
      </c>
      <c r="Q116" s="21" t="str">
        <f t="shared" si="43"/>
        <v/>
      </c>
      <c r="R116" s="21" t="str">
        <f t="shared" si="44"/>
        <v/>
      </c>
      <c r="S116" s="21" t="str">
        <f t="shared" si="45"/>
        <v/>
      </c>
      <c r="T116" s="21" t="str">
        <f t="shared" si="46"/>
        <v/>
      </c>
      <c r="U116" s="21" t="str">
        <f t="shared" si="47"/>
        <v/>
      </c>
      <c r="V116" s="21" t="str">
        <f t="shared" si="48"/>
        <v/>
      </c>
      <c r="W116" s="21" t="str">
        <f t="shared" si="49"/>
        <v/>
      </c>
      <c r="X116" s="21" t="str">
        <f t="shared" si="50"/>
        <v/>
      </c>
      <c r="Y116">
        <f t="shared" si="51"/>
        <v>0</v>
      </c>
      <c r="Z116">
        <f t="shared" si="52"/>
        <v>-1</v>
      </c>
    </row>
    <row r="117" spans="2:26" ht="16.5" thickBot="1" x14ac:dyDescent="0.3">
      <c r="B117" s="4" t="s">
        <v>97</v>
      </c>
      <c r="C117" s="102"/>
      <c r="D117" s="102"/>
      <c r="E117" s="102"/>
      <c r="F117" s="102"/>
      <c r="G117" s="18"/>
      <c r="H117" s="18"/>
      <c r="I117" s="19"/>
      <c r="J117" s="20"/>
      <c r="K117" s="18"/>
      <c r="L117" s="18"/>
      <c r="M117" s="19"/>
      <c r="P117" s="21" t="str">
        <f t="shared" si="42"/>
        <v/>
      </c>
      <c r="Q117" s="21" t="str">
        <f t="shared" si="43"/>
        <v/>
      </c>
      <c r="R117" s="21" t="str">
        <f t="shared" si="44"/>
        <v/>
      </c>
      <c r="S117" s="21" t="str">
        <f t="shared" si="45"/>
        <v/>
      </c>
      <c r="T117" s="21" t="str">
        <f t="shared" si="46"/>
        <v/>
      </c>
      <c r="U117" s="21" t="str">
        <f t="shared" si="47"/>
        <v/>
      </c>
      <c r="V117" s="21" t="str">
        <f t="shared" si="48"/>
        <v/>
      </c>
      <c r="W117" s="21" t="str">
        <f t="shared" si="49"/>
        <v/>
      </c>
      <c r="X117" s="21" t="str">
        <f t="shared" si="50"/>
        <v/>
      </c>
      <c r="Y117">
        <f t="shared" si="51"/>
        <v>0</v>
      </c>
      <c r="Z117">
        <f t="shared" si="52"/>
        <v>-1</v>
      </c>
    </row>
    <row r="118" spans="2:26" ht="16.5" thickBot="1" x14ac:dyDescent="0.3">
      <c r="B118" s="4" t="s">
        <v>98</v>
      </c>
      <c r="C118" s="102"/>
      <c r="D118" s="102"/>
      <c r="E118" s="102"/>
      <c r="F118" s="102"/>
      <c r="G118" s="18"/>
      <c r="H118" s="18"/>
      <c r="I118" s="19"/>
      <c r="J118" s="20"/>
      <c r="K118" s="18"/>
      <c r="L118" s="18"/>
      <c r="M118" s="19"/>
      <c r="P118" s="21" t="str">
        <f t="shared" si="42"/>
        <v/>
      </c>
      <c r="Q118" s="21" t="str">
        <f t="shared" si="43"/>
        <v/>
      </c>
      <c r="R118" s="21" t="str">
        <f t="shared" si="44"/>
        <v/>
      </c>
      <c r="S118" s="21" t="str">
        <f t="shared" si="45"/>
        <v/>
      </c>
      <c r="T118" s="21" t="str">
        <f t="shared" si="46"/>
        <v/>
      </c>
      <c r="U118" s="21" t="str">
        <f t="shared" si="47"/>
        <v/>
      </c>
      <c r="V118" s="21" t="str">
        <f t="shared" si="48"/>
        <v/>
      </c>
      <c r="W118" s="21" t="str">
        <f t="shared" si="49"/>
        <v/>
      </c>
      <c r="X118" s="21" t="str">
        <f t="shared" si="50"/>
        <v/>
      </c>
      <c r="Y118">
        <f t="shared" si="51"/>
        <v>0</v>
      </c>
      <c r="Z118">
        <f t="shared" si="52"/>
        <v>-1</v>
      </c>
    </row>
    <row r="119" spans="2:26" ht="16.5" thickBot="1" x14ac:dyDescent="0.3">
      <c r="B119" s="4" t="s">
        <v>99</v>
      </c>
      <c r="C119" s="102"/>
      <c r="D119" s="102"/>
      <c r="E119" s="102"/>
      <c r="F119" s="102"/>
      <c r="G119" s="18"/>
      <c r="H119" s="18"/>
      <c r="I119" s="19"/>
      <c r="J119" s="20"/>
      <c r="K119" s="18"/>
      <c r="L119" s="18"/>
      <c r="M119" s="19"/>
      <c r="P119" s="21" t="str">
        <f t="shared" si="42"/>
        <v/>
      </c>
      <c r="Q119" s="21" t="str">
        <f t="shared" si="43"/>
        <v/>
      </c>
      <c r="R119" s="21" t="str">
        <f t="shared" si="44"/>
        <v/>
      </c>
      <c r="S119" s="21" t="str">
        <f t="shared" si="45"/>
        <v/>
      </c>
      <c r="T119" s="21" t="str">
        <f t="shared" si="46"/>
        <v/>
      </c>
      <c r="U119" s="21" t="str">
        <f t="shared" si="47"/>
        <v/>
      </c>
      <c r="V119" s="21" t="str">
        <f t="shared" si="48"/>
        <v/>
      </c>
      <c r="W119" s="21" t="str">
        <f t="shared" si="49"/>
        <v/>
      </c>
      <c r="X119" s="21" t="str">
        <f t="shared" si="50"/>
        <v/>
      </c>
      <c r="Y119">
        <f t="shared" si="51"/>
        <v>0</v>
      </c>
      <c r="Z119">
        <f t="shared" si="52"/>
        <v>-1</v>
      </c>
    </row>
    <row r="120" spans="2:26" ht="16.5" thickBot="1" x14ac:dyDescent="0.3">
      <c r="B120" s="4" t="s">
        <v>100</v>
      </c>
      <c r="C120" s="102"/>
      <c r="D120" s="102"/>
      <c r="E120" s="102"/>
      <c r="F120" s="102"/>
      <c r="G120" s="18"/>
      <c r="H120" s="18"/>
      <c r="I120" s="19"/>
      <c r="J120" s="20"/>
      <c r="K120" s="18"/>
      <c r="L120" s="18"/>
      <c r="M120" s="19"/>
      <c r="P120" s="21" t="str">
        <f t="shared" si="42"/>
        <v/>
      </c>
      <c r="Q120" s="21" t="str">
        <f t="shared" si="43"/>
        <v/>
      </c>
      <c r="R120" s="21" t="str">
        <f t="shared" si="44"/>
        <v/>
      </c>
      <c r="S120" s="21" t="str">
        <f t="shared" si="45"/>
        <v/>
      </c>
      <c r="T120" s="21" t="str">
        <f t="shared" si="46"/>
        <v/>
      </c>
      <c r="U120" s="21" t="str">
        <f t="shared" si="47"/>
        <v/>
      </c>
      <c r="V120" s="21" t="str">
        <f t="shared" si="48"/>
        <v/>
      </c>
      <c r="W120" s="21" t="str">
        <f t="shared" si="49"/>
        <v/>
      </c>
      <c r="X120" s="21" t="str">
        <f t="shared" si="50"/>
        <v/>
      </c>
      <c r="Y120">
        <f t="shared" si="51"/>
        <v>0</v>
      </c>
      <c r="Z120">
        <f t="shared" si="52"/>
        <v>-1</v>
      </c>
    </row>
    <row r="121" spans="2:26" ht="16.5" thickBot="1" x14ac:dyDescent="0.3">
      <c r="B121" s="4" t="s">
        <v>101</v>
      </c>
      <c r="C121" s="102"/>
      <c r="D121" s="102"/>
      <c r="E121" s="102"/>
      <c r="F121" s="102"/>
      <c r="G121" s="18"/>
      <c r="H121" s="18"/>
      <c r="I121" s="19"/>
      <c r="J121" s="20"/>
      <c r="K121" s="18"/>
      <c r="L121" s="18"/>
      <c r="M121" s="19"/>
      <c r="P121" s="21" t="str">
        <f t="shared" si="42"/>
        <v/>
      </c>
      <c r="Q121" s="21" t="str">
        <f t="shared" si="43"/>
        <v/>
      </c>
      <c r="R121" s="21" t="str">
        <f t="shared" si="44"/>
        <v/>
      </c>
      <c r="S121" s="21" t="str">
        <f t="shared" si="45"/>
        <v/>
      </c>
      <c r="T121" s="21" t="str">
        <f t="shared" si="46"/>
        <v/>
      </c>
      <c r="U121" s="21" t="str">
        <f t="shared" si="47"/>
        <v/>
      </c>
      <c r="V121" s="21" t="str">
        <f t="shared" si="48"/>
        <v/>
      </c>
      <c r="W121" s="21" t="str">
        <f t="shared" si="49"/>
        <v/>
      </c>
      <c r="X121" s="21" t="str">
        <f t="shared" si="50"/>
        <v/>
      </c>
      <c r="Y121">
        <f t="shared" si="51"/>
        <v>0</v>
      </c>
      <c r="Z121">
        <f t="shared" si="52"/>
        <v>-1</v>
      </c>
    </row>
    <row r="122" spans="2:26" ht="16.5" thickBot="1" x14ac:dyDescent="0.3">
      <c r="B122" s="4" t="s">
        <v>102</v>
      </c>
      <c r="C122" s="102"/>
      <c r="D122" s="102"/>
      <c r="E122" s="102"/>
      <c r="F122" s="102"/>
      <c r="G122" s="18"/>
      <c r="H122" s="18"/>
      <c r="I122" s="19"/>
      <c r="J122" s="20"/>
      <c r="K122" s="18"/>
      <c r="L122" s="18"/>
      <c r="M122" s="19"/>
      <c r="P122" s="21" t="str">
        <f t="shared" si="42"/>
        <v/>
      </c>
      <c r="Q122" s="21" t="str">
        <f t="shared" si="43"/>
        <v/>
      </c>
      <c r="R122" s="21" t="str">
        <f t="shared" si="44"/>
        <v/>
      </c>
      <c r="S122" s="21" t="str">
        <f t="shared" si="45"/>
        <v/>
      </c>
      <c r="T122" s="21" t="str">
        <f t="shared" si="46"/>
        <v/>
      </c>
      <c r="U122" s="21" t="str">
        <f t="shared" si="47"/>
        <v/>
      </c>
      <c r="V122" s="21" t="str">
        <f t="shared" si="48"/>
        <v/>
      </c>
      <c r="W122" s="21" t="str">
        <f t="shared" si="49"/>
        <v/>
      </c>
      <c r="X122" s="21" t="str">
        <f t="shared" si="50"/>
        <v/>
      </c>
      <c r="Y122">
        <f t="shared" si="51"/>
        <v>0</v>
      </c>
      <c r="Z122">
        <f t="shared" si="52"/>
        <v>-1</v>
      </c>
    </row>
    <row r="123" spans="2:26" ht="16.5" thickBot="1" x14ac:dyDescent="0.3">
      <c r="B123" s="4" t="s">
        <v>103</v>
      </c>
      <c r="C123" s="102"/>
      <c r="D123" s="102"/>
      <c r="E123" s="102"/>
      <c r="F123" s="102"/>
      <c r="G123" s="18"/>
      <c r="H123" s="18"/>
      <c r="I123" s="19"/>
      <c r="J123" s="20"/>
      <c r="K123" s="18"/>
      <c r="L123" s="18"/>
      <c r="M123" s="19"/>
      <c r="P123" s="21" t="str">
        <f t="shared" si="42"/>
        <v/>
      </c>
      <c r="Q123" s="21" t="str">
        <f t="shared" si="43"/>
        <v/>
      </c>
      <c r="R123" s="21" t="str">
        <f t="shared" si="44"/>
        <v/>
      </c>
      <c r="S123" s="21" t="str">
        <f t="shared" si="45"/>
        <v/>
      </c>
      <c r="T123" s="21" t="str">
        <f t="shared" si="46"/>
        <v/>
      </c>
      <c r="U123" s="21" t="str">
        <f t="shared" si="47"/>
        <v/>
      </c>
      <c r="V123" s="21" t="str">
        <f t="shared" si="48"/>
        <v/>
      </c>
      <c r="W123" s="21" t="str">
        <f t="shared" si="49"/>
        <v/>
      </c>
      <c r="X123" s="21" t="str">
        <f t="shared" si="50"/>
        <v/>
      </c>
      <c r="Y123">
        <f t="shared" si="51"/>
        <v>0</v>
      </c>
      <c r="Z123">
        <f t="shared" si="52"/>
        <v>-1</v>
      </c>
    </row>
    <row r="124" spans="2:26" ht="16.5" thickBot="1" x14ac:dyDescent="0.3">
      <c r="B124" s="4" t="s">
        <v>104</v>
      </c>
      <c r="C124" s="102"/>
      <c r="D124" s="102"/>
      <c r="E124" s="102"/>
      <c r="F124" s="102"/>
      <c r="G124" s="18"/>
      <c r="H124" s="18"/>
      <c r="I124" s="19"/>
      <c r="J124" s="20"/>
      <c r="K124" s="18"/>
      <c r="L124" s="18"/>
      <c r="M124" s="19"/>
      <c r="P124" s="21" t="str">
        <f t="shared" si="42"/>
        <v/>
      </c>
      <c r="Q124" s="21" t="str">
        <f t="shared" si="43"/>
        <v/>
      </c>
      <c r="R124" s="21" t="str">
        <f t="shared" si="44"/>
        <v/>
      </c>
      <c r="S124" s="21" t="str">
        <f t="shared" si="45"/>
        <v/>
      </c>
      <c r="T124" s="21" t="str">
        <f t="shared" si="46"/>
        <v/>
      </c>
      <c r="U124" s="21" t="str">
        <f t="shared" si="47"/>
        <v/>
      </c>
      <c r="V124" s="21" t="str">
        <f t="shared" si="48"/>
        <v/>
      </c>
      <c r="W124" s="21" t="str">
        <f t="shared" si="49"/>
        <v/>
      </c>
      <c r="X124" s="21" t="str">
        <f t="shared" si="50"/>
        <v/>
      </c>
      <c r="Y124">
        <f t="shared" si="51"/>
        <v>0</v>
      </c>
      <c r="Z124">
        <f t="shared" si="52"/>
        <v>-1</v>
      </c>
    </row>
    <row r="125" spans="2:26" ht="16.5" thickBot="1" x14ac:dyDescent="0.3">
      <c r="B125" s="4" t="s">
        <v>105</v>
      </c>
      <c r="C125" s="102"/>
      <c r="D125" s="102"/>
      <c r="E125" s="102"/>
      <c r="F125" s="102"/>
      <c r="G125" s="18"/>
      <c r="H125" s="18"/>
      <c r="I125" s="19"/>
      <c r="J125" s="20"/>
      <c r="K125" s="18"/>
      <c r="L125" s="18"/>
      <c r="M125" s="19"/>
      <c r="P125" s="21" t="str">
        <f t="shared" si="42"/>
        <v/>
      </c>
      <c r="Q125" s="21" t="str">
        <f t="shared" si="43"/>
        <v/>
      </c>
      <c r="R125" s="21" t="str">
        <f t="shared" si="44"/>
        <v/>
      </c>
      <c r="S125" s="21" t="str">
        <f t="shared" si="45"/>
        <v/>
      </c>
      <c r="T125" s="21" t="str">
        <f t="shared" si="46"/>
        <v/>
      </c>
      <c r="U125" s="21" t="str">
        <f t="shared" si="47"/>
        <v/>
      </c>
      <c r="V125" s="21" t="str">
        <f t="shared" si="48"/>
        <v/>
      </c>
      <c r="W125" s="21" t="str">
        <f t="shared" si="49"/>
        <v/>
      </c>
      <c r="X125" s="21" t="str">
        <f t="shared" si="50"/>
        <v/>
      </c>
      <c r="Y125">
        <f t="shared" si="51"/>
        <v>0</v>
      </c>
      <c r="Z125">
        <f t="shared" si="52"/>
        <v>-1</v>
      </c>
    </row>
    <row r="126" spans="2:26" ht="16.5" thickBot="1" x14ac:dyDescent="0.3">
      <c r="B126" s="4" t="s">
        <v>106</v>
      </c>
      <c r="C126" s="102"/>
      <c r="D126" s="102"/>
      <c r="E126" s="102"/>
      <c r="F126" s="102"/>
      <c r="G126" s="18"/>
      <c r="H126" s="18"/>
      <c r="I126" s="19"/>
      <c r="J126" s="20"/>
      <c r="K126" s="18"/>
      <c r="L126" s="18"/>
      <c r="M126" s="19"/>
      <c r="P126" s="21" t="str">
        <f t="shared" si="42"/>
        <v/>
      </c>
      <c r="Q126" s="21" t="str">
        <f t="shared" si="43"/>
        <v/>
      </c>
      <c r="R126" s="21" t="str">
        <f t="shared" si="44"/>
        <v/>
      </c>
      <c r="S126" s="21" t="str">
        <f t="shared" si="45"/>
        <v/>
      </c>
      <c r="T126" s="21" t="str">
        <f t="shared" si="46"/>
        <v/>
      </c>
      <c r="U126" s="21" t="str">
        <f t="shared" si="47"/>
        <v/>
      </c>
      <c r="V126" s="21" t="str">
        <f t="shared" si="48"/>
        <v/>
      </c>
      <c r="W126" s="21" t="str">
        <f t="shared" si="49"/>
        <v/>
      </c>
      <c r="X126" s="21" t="str">
        <f t="shared" si="50"/>
        <v/>
      </c>
      <c r="Y126">
        <f t="shared" si="51"/>
        <v>0</v>
      </c>
      <c r="Z126">
        <f t="shared" si="52"/>
        <v>-1</v>
      </c>
    </row>
    <row r="127" spans="2:26" ht="16.5" thickBot="1" x14ac:dyDescent="0.3">
      <c r="B127" s="4" t="s">
        <v>107</v>
      </c>
      <c r="C127" s="102"/>
      <c r="D127" s="102"/>
      <c r="E127" s="102"/>
      <c r="F127" s="102"/>
      <c r="G127" s="18"/>
      <c r="H127" s="18"/>
      <c r="I127" s="19"/>
      <c r="J127" s="20"/>
      <c r="K127" s="18"/>
      <c r="L127" s="18"/>
      <c r="M127" s="19"/>
      <c r="P127" s="21" t="str">
        <f t="shared" si="42"/>
        <v/>
      </c>
      <c r="Q127" s="21" t="str">
        <f t="shared" si="43"/>
        <v/>
      </c>
      <c r="R127" s="21" t="str">
        <f t="shared" si="44"/>
        <v/>
      </c>
      <c r="S127" s="21" t="str">
        <f t="shared" si="45"/>
        <v/>
      </c>
      <c r="T127" s="21" t="str">
        <f t="shared" si="46"/>
        <v/>
      </c>
      <c r="U127" s="21" t="str">
        <f t="shared" si="47"/>
        <v/>
      </c>
      <c r="V127" s="21" t="str">
        <f t="shared" si="48"/>
        <v/>
      </c>
      <c r="W127" s="21" t="str">
        <f t="shared" si="49"/>
        <v/>
      </c>
      <c r="X127" s="21" t="str">
        <f t="shared" si="50"/>
        <v/>
      </c>
      <c r="Y127">
        <f t="shared" si="51"/>
        <v>0</v>
      </c>
      <c r="Z127">
        <f t="shared" si="52"/>
        <v>-1</v>
      </c>
    </row>
    <row r="128" spans="2:26" ht="16.5" thickBot="1" x14ac:dyDescent="0.3">
      <c r="B128" s="4" t="s">
        <v>108</v>
      </c>
      <c r="C128" s="102"/>
      <c r="D128" s="102"/>
      <c r="E128" s="102"/>
      <c r="F128" s="102"/>
      <c r="G128" s="18"/>
      <c r="H128" s="18"/>
      <c r="I128" s="19"/>
      <c r="J128" s="20"/>
      <c r="K128" s="18"/>
      <c r="L128" s="18"/>
      <c r="M128" s="19"/>
      <c r="P128" s="21" t="str">
        <f t="shared" si="42"/>
        <v/>
      </c>
      <c r="Q128" s="21" t="str">
        <f t="shared" si="43"/>
        <v/>
      </c>
      <c r="R128" s="21" t="str">
        <f t="shared" si="44"/>
        <v/>
      </c>
      <c r="S128" s="21" t="str">
        <f t="shared" si="45"/>
        <v/>
      </c>
      <c r="T128" s="21" t="str">
        <f t="shared" si="46"/>
        <v/>
      </c>
      <c r="U128" s="21" t="str">
        <f t="shared" si="47"/>
        <v/>
      </c>
      <c r="V128" s="21" t="str">
        <f t="shared" si="48"/>
        <v/>
      </c>
      <c r="W128" s="21" t="str">
        <f t="shared" si="49"/>
        <v/>
      </c>
      <c r="X128" s="21" t="str">
        <f t="shared" si="50"/>
        <v/>
      </c>
      <c r="Y128">
        <f t="shared" si="51"/>
        <v>0</v>
      </c>
      <c r="Z128">
        <f t="shared" si="52"/>
        <v>-1</v>
      </c>
    </row>
    <row r="129" spans="2:26" ht="16.5" thickBot="1" x14ac:dyDescent="0.3">
      <c r="B129" s="4" t="s">
        <v>109</v>
      </c>
      <c r="C129" s="102"/>
      <c r="D129" s="102"/>
      <c r="E129" s="102"/>
      <c r="F129" s="102"/>
      <c r="G129" s="18"/>
      <c r="H129" s="18"/>
      <c r="I129" s="19"/>
      <c r="J129" s="20"/>
      <c r="K129" s="18"/>
      <c r="L129" s="18"/>
      <c r="M129" s="19"/>
      <c r="P129" s="21" t="str">
        <f t="shared" si="42"/>
        <v/>
      </c>
      <c r="Q129" s="21" t="str">
        <f t="shared" si="43"/>
        <v/>
      </c>
      <c r="R129" s="21" t="str">
        <f t="shared" si="44"/>
        <v/>
      </c>
      <c r="S129" s="21" t="str">
        <f t="shared" si="45"/>
        <v/>
      </c>
      <c r="T129" s="21" t="str">
        <f t="shared" si="46"/>
        <v/>
      </c>
      <c r="U129" s="21" t="str">
        <f t="shared" si="47"/>
        <v/>
      </c>
      <c r="V129" s="21" t="str">
        <f t="shared" si="48"/>
        <v/>
      </c>
      <c r="W129" s="21" t="str">
        <f t="shared" si="49"/>
        <v/>
      </c>
      <c r="X129" s="21" t="str">
        <f t="shared" si="50"/>
        <v/>
      </c>
      <c r="Y129">
        <f t="shared" si="51"/>
        <v>0</v>
      </c>
      <c r="Z129">
        <f t="shared" si="52"/>
        <v>-1</v>
      </c>
    </row>
    <row r="130" spans="2:26" ht="16.5" thickBot="1" x14ac:dyDescent="0.3">
      <c r="B130" s="4" t="s">
        <v>110</v>
      </c>
      <c r="C130" s="102"/>
      <c r="D130" s="102"/>
      <c r="E130" s="102"/>
      <c r="F130" s="102"/>
      <c r="G130" s="18"/>
      <c r="H130" s="18"/>
      <c r="I130" s="19"/>
      <c r="J130" s="20"/>
      <c r="K130" s="18"/>
      <c r="L130" s="18"/>
      <c r="M130" s="19"/>
      <c r="P130" s="21" t="str">
        <f t="shared" si="42"/>
        <v/>
      </c>
      <c r="Q130" s="21" t="str">
        <f t="shared" si="43"/>
        <v/>
      </c>
      <c r="R130" s="21" t="str">
        <f t="shared" si="44"/>
        <v/>
      </c>
      <c r="S130" s="21" t="str">
        <f t="shared" si="45"/>
        <v/>
      </c>
      <c r="T130" s="21" t="str">
        <f t="shared" si="46"/>
        <v/>
      </c>
      <c r="U130" s="21" t="str">
        <f t="shared" si="47"/>
        <v/>
      </c>
      <c r="V130" s="21" t="str">
        <f t="shared" si="48"/>
        <v/>
      </c>
      <c r="W130" s="21" t="str">
        <f t="shared" si="49"/>
        <v/>
      </c>
      <c r="X130" s="21" t="str">
        <f t="shared" si="50"/>
        <v/>
      </c>
      <c r="Y130">
        <f t="shared" si="51"/>
        <v>0</v>
      </c>
      <c r="Z130">
        <f t="shared" si="52"/>
        <v>-1</v>
      </c>
    </row>
    <row r="131" spans="2:26" ht="16.5" thickBot="1" x14ac:dyDescent="0.3">
      <c r="B131" s="4" t="s">
        <v>111</v>
      </c>
      <c r="C131" s="102"/>
      <c r="D131" s="102"/>
      <c r="E131" s="102"/>
      <c r="F131" s="102"/>
      <c r="G131" s="18"/>
      <c r="H131" s="18"/>
      <c r="I131" s="19"/>
      <c r="J131" s="20"/>
      <c r="K131" s="18"/>
      <c r="L131" s="18"/>
      <c r="M131" s="19"/>
      <c r="P131" s="21" t="str">
        <f t="shared" si="42"/>
        <v/>
      </c>
      <c r="Q131" s="21" t="str">
        <f t="shared" si="43"/>
        <v/>
      </c>
      <c r="R131" s="21" t="str">
        <f t="shared" si="44"/>
        <v/>
      </c>
      <c r="S131" s="21" t="str">
        <f t="shared" si="45"/>
        <v/>
      </c>
      <c r="T131" s="21" t="str">
        <f t="shared" si="46"/>
        <v/>
      </c>
      <c r="U131" s="21" t="str">
        <f t="shared" si="47"/>
        <v/>
      </c>
      <c r="V131" s="21" t="str">
        <f t="shared" si="48"/>
        <v/>
      </c>
      <c r="W131" s="21" t="str">
        <f t="shared" si="49"/>
        <v/>
      </c>
      <c r="X131" s="21" t="str">
        <f t="shared" si="50"/>
        <v/>
      </c>
      <c r="Y131">
        <f t="shared" si="51"/>
        <v>0</v>
      </c>
      <c r="Z131">
        <f t="shared" si="52"/>
        <v>-1</v>
      </c>
    </row>
    <row r="132" spans="2:26" ht="16.5" thickBot="1" x14ac:dyDescent="0.3">
      <c r="B132" s="4" t="s">
        <v>112</v>
      </c>
      <c r="C132" s="102"/>
      <c r="D132" s="102"/>
      <c r="E132" s="102"/>
      <c r="F132" s="102"/>
      <c r="G132" s="18"/>
      <c r="H132" s="18"/>
      <c r="I132" s="19"/>
      <c r="J132" s="20"/>
      <c r="K132" s="18"/>
      <c r="L132" s="18"/>
      <c r="M132" s="19"/>
      <c r="P132" s="21" t="str">
        <f t="shared" si="42"/>
        <v/>
      </c>
      <c r="Q132" s="21" t="str">
        <f t="shared" si="43"/>
        <v/>
      </c>
      <c r="R132" s="21" t="str">
        <f t="shared" si="44"/>
        <v/>
      </c>
      <c r="S132" s="21" t="str">
        <f t="shared" si="45"/>
        <v/>
      </c>
      <c r="T132" s="21" t="str">
        <f t="shared" si="46"/>
        <v/>
      </c>
      <c r="U132" s="21" t="str">
        <f t="shared" si="47"/>
        <v/>
      </c>
      <c r="V132" s="21" t="str">
        <f t="shared" si="48"/>
        <v/>
      </c>
      <c r="W132" s="21" t="str">
        <f t="shared" si="49"/>
        <v/>
      </c>
      <c r="X132" s="21" t="str">
        <f t="shared" si="50"/>
        <v/>
      </c>
      <c r="Y132">
        <f t="shared" si="51"/>
        <v>0</v>
      </c>
      <c r="Z132">
        <f t="shared" si="52"/>
        <v>-1</v>
      </c>
    </row>
    <row r="133" spans="2:26" ht="16.5" thickBot="1" x14ac:dyDescent="0.3">
      <c r="B133" s="4" t="s">
        <v>113</v>
      </c>
      <c r="C133" s="102"/>
      <c r="D133" s="102"/>
      <c r="E133" s="102"/>
      <c r="F133" s="102"/>
      <c r="G133" s="18"/>
      <c r="H133" s="18"/>
      <c r="I133" s="19"/>
      <c r="J133" s="20"/>
      <c r="K133" s="18"/>
      <c r="L133" s="18"/>
      <c r="M133" s="19"/>
      <c r="P133" s="21" t="str">
        <f t="shared" si="42"/>
        <v/>
      </c>
      <c r="Q133" s="21" t="str">
        <f t="shared" si="43"/>
        <v/>
      </c>
      <c r="R133" s="21" t="str">
        <f t="shared" si="44"/>
        <v/>
      </c>
      <c r="S133" s="21" t="str">
        <f t="shared" si="45"/>
        <v/>
      </c>
      <c r="T133" s="21" t="str">
        <f t="shared" si="46"/>
        <v/>
      </c>
      <c r="U133" s="21" t="str">
        <f t="shared" si="47"/>
        <v/>
      </c>
      <c r="V133" s="21" t="str">
        <f t="shared" si="48"/>
        <v/>
      </c>
      <c r="W133" s="21" t="str">
        <f t="shared" si="49"/>
        <v/>
      </c>
      <c r="X133" s="21" t="str">
        <f t="shared" si="50"/>
        <v/>
      </c>
      <c r="Y133">
        <f t="shared" si="51"/>
        <v>0</v>
      </c>
      <c r="Z133">
        <f t="shared" si="52"/>
        <v>-1</v>
      </c>
    </row>
    <row r="134" spans="2:26" ht="16.5" thickBot="1" x14ac:dyDescent="0.3">
      <c r="B134" s="4" t="s">
        <v>114</v>
      </c>
      <c r="C134" s="102"/>
      <c r="D134" s="102"/>
      <c r="E134" s="102"/>
      <c r="F134" s="102"/>
      <c r="G134" s="18"/>
      <c r="H134" s="18"/>
      <c r="I134" s="19"/>
      <c r="J134" s="20"/>
      <c r="K134" s="18"/>
      <c r="L134" s="18"/>
      <c r="M134" s="19"/>
      <c r="P134" s="21" t="str">
        <f t="shared" si="42"/>
        <v/>
      </c>
      <c r="Q134" s="21" t="str">
        <f t="shared" si="43"/>
        <v/>
      </c>
      <c r="R134" s="21" t="str">
        <f t="shared" si="44"/>
        <v/>
      </c>
      <c r="S134" s="21" t="str">
        <f t="shared" si="45"/>
        <v/>
      </c>
      <c r="T134" s="21" t="str">
        <f t="shared" si="46"/>
        <v/>
      </c>
      <c r="U134" s="21" t="str">
        <f t="shared" si="47"/>
        <v/>
      </c>
      <c r="V134" s="21" t="str">
        <f t="shared" si="48"/>
        <v/>
      </c>
      <c r="W134" s="21" t="str">
        <f t="shared" si="49"/>
        <v/>
      </c>
      <c r="X134" s="21" t="str">
        <f t="shared" si="50"/>
        <v/>
      </c>
      <c r="Y134">
        <f t="shared" si="51"/>
        <v>0</v>
      </c>
      <c r="Z134">
        <f t="shared" si="52"/>
        <v>-1</v>
      </c>
    </row>
    <row r="135" spans="2:26" ht="16.5" thickBot="1" x14ac:dyDescent="0.3">
      <c r="B135" s="4" t="s">
        <v>115</v>
      </c>
      <c r="C135" s="102"/>
      <c r="D135" s="102"/>
      <c r="E135" s="102"/>
      <c r="F135" s="102"/>
      <c r="G135" s="18"/>
      <c r="H135" s="18"/>
      <c r="I135" s="19"/>
      <c r="J135" s="20"/>
      <c r="K135" s="18"/>
      <c r="L135" s="18"/>
      <c r="M135" s="19"/>
      <c r="P135" s="21" t="str">
        <f t="shared" si="42"/>
        <v/>
      </c>
      <c r="Q135" s="21" t="str">
        <f t="shared" si="43"/>
        <v/>
      </c>
      <c r="R135" s="21" t="str">
        <f t="shared" si="44"/>
        <v/>
      </c>
      <c r="S135" s="21" t="str">
        <f t="shared" si="45"/>
        <v/>
      </c>
      <c r="T135" s="21" t="str">
        <f t="shared" si="46"/>
        <v/>
      </c>
      <c r="U135" s="21" t="str">
        <f t="shared" si="47"/>
        <v/>
      </c>
      <c r="V135" s="21" t="str">
        <f t="shared" si="48"/>
        <v/>
      </c>
      <c r="W135" s="21" t="str">
        <f t="shared" si="49"/>
        <v/>
      </c>
      <c r="X135" s="21" t="str">
        <f t="shared" si="50"/>
        <v/>
      </c>
      <c r="Y135">
        <f t="shared" si="51"/>
        <v>0</v>
      </c>
      <c r="Z135">
        <f t="shared" si="52"/>
        <v>-1</v>
      </c>
    </row>
    <row r="136" spans="2:26" ht="16.5" thickBot="1" x14ac:dyDescent="0.3">
      <c r="B136" s="4" t="s">
        <v>116</v>
      </c>
      <c r="C136" s="102"/>
      <c r="D136" s="102"/>
      <c r="E136" s="102"/>
      <c r="F136" s="102"/>
      <c r="G136" s="18"/>
      <c r="H136" s="18"/>
      <c r="I136" s="19"/>
      <c r="J136" s="20"/>
      <c r="K136" s="18"/>
      <c r="L136" s="18"/>
      <c r="M136" s="19"/>
      <c r="P136" s="21" t="str">
        <f t="shared" si="42"/>
        <v/>
      </c>
      <c r="Q136" s="21" t="str">
        <f t="shared" si="43"/>
        <v/>
      </c>
      <c r="R136" s="21" t="str">
        <f t="shared" si="44"/>
        <v/>
      </c>
      <c r="S136" s="21" t="str">
        <f t="shared" si="45"/>
        <v/>
      </c>
      <c r="T136" s="21" t="str">
        <f t="shared" si="46"/>
        <v/>
      </c>
      <c r="U136" s="21" t="str">
        <f t="shared" si="47"/>
        <v/>
      </c>
      <c r="V136" s="21" t="str">
        <f t="shared" si="48"/>
        <v/>
      </c>
      <c r="W136" s="21" t="str">
        <f t="shared" si="49"/>
        <v/>
      </c>
      <c r="X136" s="21" t="str">
        <f t="shared" si="50"/>
        <v/>
      </c>
      <c r="Y136">
        <f t="shared" si="51"/>
        <v>0</v>
      </c>
      <c r="Z136">
        <f t="shared" si="52"/>
        <v>-1</v>
      </c>
    </row>
    <row r="137" spans="2:26" ht="16.5" thickBot="1" x14ac:dyDescent="0.3">
      <c r="B137" s="4" t="s">
        <v>117</v>
      </c>
      <c r="C137" s="102"/>
      <c r="D137" s="102"/>
      <c r="E137" s="102"/>
      <c r="F137" s="102"/>
      <c r="G137" s="18"/>
      <c r="H137" s="18"/>
      <c r="I137" s="19"/>
      <c r="J137" s="20"/>
      <c r="K137" s="18"/>
      <c r="L137" s="18"/>
      <c r="M137" s="19"/>
      <c r="P137" s="21" t="str">
        <f t="shared" si="42"/>
        <v/>
      </c>
      <c r="Q137" s="21" t="str">
        <f t="shared" si="43"/>
        <v/>
      </c>
      <c r="R137" s="21" t="str">
        <f t="shared" si="44"/>
        <v/>
      </c>
      <c r="S137" s="21" t="str">
        <f t="shared" si="45"/>
        <v/>
      </c>
      <c r="T137" s="21" t="str">
        <f t="shared" si="46"/>
        <v/>
      </c>
      <c r="U137" s="21" t="str">
        <f t="shared" si="47"/>
        <v/>
      </c>
      <c r="V137" s="21" t="str">
        <f t="shared" si="48"/>
        <v/>
      </c>
      <c r="W137" s="21" t="str">
        <f t="shared" si="49"/>
        <v/>
      </c>
      <c r="X137" s="21" t="str">
        <f t="shared" si="50"/>
        <v/>
      </c>
      <c r="Y137">
        <f t="shared" si="51"/>
        <v>0</v>
      </c>
      <c r="Z137">
        <f t="shared" si="52"/>
        <v>-1</v>
      </c>
    </row>
    <row r="138" spans="2:26" ht="16.5" thickBot="1" x14ac:dyDescent="0.3">
      <c r="B138" s="4" t="s">
        <v>118</v>
      </c>
      <c r="C138" s="102"/>
      <c r="D138" s="102"/>
      <c r="E138" s="102"/>
      <c r="F138" s="102"/>
      <c r="G138" s="18"/>
      <c r="H138" s="18"/>
      <c r="I138" s="19"/>
      <c r="J138" s="20"/>
      <c r="K138" s="18"/>
      <c r="L138" s="18"/>
      <c r="M138" s="19"/>
      <c r="P138" s="21" t="str">
        <f t="shared" si="42"/>
        <v/>
      </c>
      <c r="Q138" s="21" t="str">
        <f t="shared" si="43"/>
        <v/>
      </c>
      <c r="R138" s="21" t="str">
        <f t="shared" si="44"/>
        <v/>
      </c>
      <c r="S138" s="21" t="str">
        <f t="shared" si="45"/>
        <v/>
      </c>
      <c r="T138" s="21" t="str">
        <f t="shared" si="46"/>
        <v/>
      </c>
      <c r="U138" s="21" t="str">
        <f t="shared" si="47"/>
        <v/>
      </c>
      <c r="V138" s="21" t="str">
        <f t="shared" si="48"/>
        <v/>
      </c>
      <c r="W138" s="21" t="str">
        <f t="shared" si="49"/>
        <v/>
      </c>
      <c r="X138" s="21" t="str">
        <f t="shared" si="50"/>
        <v/>
      </c>
      <c r="Y138">
        <f t="shared" si="51"/>
        <v>0</v>
      </c>
      <c r="Z138">
        <f t="shared" si="52"/>
        <v>-1</v>
      </c>
    </row>
    <row r="139" spans="2:26" ht="16.5" thickBot="1" x14ac:dyDescent="0.3">
      <c r="B139" s="4" t="s">
        <v>119</v>
      </c>
      <c r="C139" s="102"/>
      <c r="D139" s="102"/>
      <c r="E139" s="102"/>
      <c r="F139" s="102"/>
      <c r="G139" s="18"/>
      <c r="H139" s="18"/>
      <c r="I139" s="19"/>
      <c r="J139" s="20"/>
      <c r="K139" s="18"/>
      <c r="L139" s="18"/>
      <c r="M139" s="19"/>
      <c r="P139" s="21" t="str">
        <f t="shared" si="42"/>
        <v/>
      </c>
      <c r="Q139" s="21" t="str">
        <f t="shared" si="43"/>
        <v/>
      </c>
      <c r="R139" s="21" t="str">
        <f t="shared" si="44"/>
        <v/>
      </c>
      <c r="S139" s="21" t="str">
        <f t="shared" si="45"/>
        <v/>
      </c>
      <c r="T139" s="21" t="str">
        <f t="shared" si="46"/>
        <v/>
      </c>
      <c r="U139" s="21" t="str">
        <f t="shared" si="47"/>
        <v/>
      </c>
      <c r="V139" s="21" t="str">
        <f t="shared" si="48"/>
        <v/>
      </c>
      <c r="W139" s="21" t="str">
        <f t="shared" si="49"/>
        <v/>
      </c>
      <c r="X139" s="21" t="str">
        <f t="shared" si="50"/>
        <v/>
      </c>
      <c r="Y139">
        <f t="shared" si="51"/>
        <v>0</v>
      </c>
      <c r="Z139">
        <f t="shared" si="52"/>
        <v>-1</v>
      </c>
    </row>
    <row r="140" spans="2:26" ht="16.5" thickBot="1" x14ac:dyDescent="0.3">
      <c r="B140" s="4" t="s">
        <v>120</v>
      </c>
      <c r="C140" s="102"/>
      <c r="D140" s="102"/>
      <c r="E140" s="102"/>
      <c r="F140" s="102"/>
      <c r="G140" s="18"/>
      <c r="H140" s="18"/>
      <c r="I140" s="19"/>
      <c r="J140" s="20"/>
      <c r="K140" s="18"/>
      <c r="L140" s="18"/>
      <c r="M140" s="19"/>
      <c r="P140" s="21" t="str">
        <f t="shared" si="42"/>
        <v/>
      </c>
      <c r="Q140" s="21" t="str">
        <f t="shared" si="43"/>
        <v/>
      </c>
      <c r="R140" s="21" t="str">
        <f t="shared" si="44"/>
        <v/>
      </c>
      <c r="S140" s="21" t="str">
        <f t="shared" si="45"/>
        <v/>
      </c>
      <c r="T140" s="21" t="str">
        <f t="shared" si="46"/>
        <v/>
      </c>
      <c r="U140" s="21" t="str">
        <f t="shared" si="47"/>
        <v/>
      </c>
      <c r="V140" s="21" t="str">
        <f t="shared" si="48"/>
        <v/>
      </c>
      <c r="W140" s="21" t="str">
        <f t="shared" si="49"/>
        <v/>
      </c>
      <c r="X140" s="21" t="str">
        <f t="shared" si="50"/>
        <v/>
      </c>
      <c r="Y140">
        <f t="shared" si="51"/>
        <v>0</v>
      </c>
      <c r="Z140">
        <f t="shared" si="52"/>
        <v>-1</v>
      </c>
    </row>
    <row r="141" spans="2:26" ht="16.5" thickBot="1" x14ac:dyDescent="0.3">
      <c r="B141" s="4" t="s">
        <v>121</v>
      </c>
      <c r="C141" s="102"/>
      <c r="D141" s="102"/>
      <c r="E141" s="102"/>
      <c r="F141" s="102"/>
      <c r="G141" s="18"/>
      <c r="H141" s="18"/>
      <c r="I141" s="19"/>
      <c r="J141" s="20"/>
      <c r="K141" s="18"/>
      <c r="L141" s="18"/>
      <c r="M141" s="19"/>
      <c r="P141" s="21" t="str">
        <f t="shared" si="42"/>
        <v/>
      </c>
      <c r="Q141" s="21" t="str">
        <f t="shared" si="43"/>
        <v/>
      </c>
      <c r="R141" s="21" t="str">
        <f t="shared" si="44"/>
        <v/>
      </c>
      <c r="S141" s="21" t="str">
        <f t="shared" si="45"/>
        <v/>
      </c>
      <c r="T141" s="21" t="str">
        <f t="shared" si="46"/>
        <v/>
      </c>
      <c r="U141" s="21" t="str">
        <f t="shared" si="47"/>
        <v/>
      </c>
      <c r="V141" s="21" t="str">
        <f t="shared" si="48"/>
        <v/>
      </c>
      <c r="W141" s="21" t="str">
        <f t="shared" si="49"/>
        <v/>
      </c>
      <c r="X141" s="21" t="str">
        <f t="shared" si="50"/>
        <v/>
      </c>
      <c r="Y141">
        <f t="shared" si="51"/>
        <v>0</v>
      </c>
      <c r="Z141">
        <f t="shared" si="52"/>
        <v>-1</v>
      </c>
    </row>
    <row r="142" spans="2:26" ht="16.5" thickBot="1" x14ac:dyDescent="0.3">
      <c r="B142" s="4" t="s">
        <v>122</v>
      </c>
      <c r="C142" s="102"/>
      <c r="D142" s="102"/>
      <c r="E142" s="102"/>
      <c r="F142" s="102"/>
      <c r="G142" s="18"/>
      <c r="H142" s="18"/>
      <c r="I142" s="19"/>
      <c r="J142" s="20"/>
      <c r="K142" s="18"/>
      <c r="L142" s="18"/>
      <c r="M142" s="19"/>
      <c r="P142" s="21" t="str">
        <f t="shared" si="42"/>
        <v/>
      </c>
      <c r="Q142" s="21" t="str">
        <f t="shared" si="43"/>
        <v/>
      </c>
      <c r="R142" s="21" t="str">
        <f t="shared" si="44"/>
        <v/>
      </c>
      <c r="S142" s="21" t="str">
        <f t="shared" si="45"/>
        <v/>
      </c>
      <c r="T142" s="21" t="str">
        <f t="shared" si="46"/>
        <v/>
      </c>
      <c r="U142" s="21" t="str">
        <f t="shared" si="47"/>
        <v/>
      </c>
      <c r="V142" s="21" t="str">
        <f t="shared" si="48"/>
        <v/>
      </c>
      <c r="W142" s="21" t="str">
        <f t="shared" si="49"/>
        <v/>
      </c>
      <c r="X142" s="21" t="str">
        <f t="shared" si="50"/>
        <v/>
      </c>
      <c r="Y142">
        <f t="shared" si="51"/>
        <v>0</v>
      </c>
      <c r="Z142">
        <f t="shared" si="52"/>
        <v>-1</v>
      </c>
    </row>
    <row r="143" spans="2:26" ht="16.5" thickBot="1" x14ac:dyDescent="0.3">
      <c r="B143" s="4" t="s">
        <v>123</v>
      </c>
      <c r="C143" s="102"/>
      <c r="D143" s="102"/>
      <c r="E143" s="102"/>
      <c r="F143" s="102"/>
      <c r="G143" s="18"/>
      <c r="H143" s="18"/>
      <c r="I143" s="19"/>
      <c r="J143" s="20"/>
      <c r="K143" s="18"/>
      <c r="L143" s="18"/>
      <c r="M143" s="19"/>
      <c r="P143" s="21" t="str">
        <f t="shared" si="42"/>
        <v/>
      </c>
      <c r="Q143" s="21" t="str">
        <f t="shared" si="43"/>
        <v/>
      </c>
      <c r="R143" s="21" t="str">
        <f t="shared" si="44"/>
        <v/>
      </c>
      <c r="S143" s="21" t="str">
        <f t="shared" si="45"/>
        <v/>
      </c>
      <c r="T143" s="21" t="str">
        <f t="shared" si="46"/>
        <v/>
      </c>
      <c r="U143" s="21" t="str">
        <f t="shared" si="47"/>
        <v/>
      </c>
      <c r="V143" s="21" t="str">
        <f t="shared" si="48"/>
        <v/>
      </c>
      <c r="W143" s="21" t="str">
        <f t="shared" si="49"/>
        <v/>
      </c>
      <c r="X143" s="21" t="str">
        <f t="shared" si="50"/>
        <v/>
      </c>
      <c r="Y143">
        <f t="shared" si="51"/>
        <v>0</v>
      </c>
      <c r="Z143">
        <f t="shared" si="52"/>
        <v>-1</v>
      </c>
    </row>
    <row r="144" spans="2:26" ht="16.5" thickBot="1" x14ac:dyDescent="0.3">
      <c r="B144" s="4" t="s">
        <v>124</v>
      </c>
      <c r="C144" s="102"/>
      <c r="D144" s="102"/>
      <c r="E144" s="102"/>
      <c r="F144" s="102"/>
      <c r="G144" s="18"/>
      <c r="H144" s="18"/>
      <c r="I144" s="19"/>
      <c r="J144" s="20"/>
      <c r="K144" s="18"/>
      <c r="L144" s="18"/>
      <c r="M144" s="19"/>
      <c r="P144" s="21" t="str">
        <f t="shared" si="42"/>
        <v/>
      </c>
      <c r="Q144" s="21" t="str">
        <f t="shared" si="43"/>
        <v/>
      </c>
      <c r="R144" s="21" t="str">
        <f t="shared" si="44"/>
        <v/>
      </c>
      <c r="S144" s="21" t="str">
        <f t="shared" si="45"/>
        <v/>
      </c>
      <c r="T144" s="21" t="str">
        <f t="shared" si="46"/>
        <v/>
      </c>
      <c r="U144" s="21" t="str">
        <f t="shared" si="47"/>
        <v/>
      </c>
      <c r="V144" s="21" t="str">
        <f t="shared" si="48"/>
        <v/>
      </c>
      <c r="W144" s="21" t="str">
        <f t="shared" si="49"/>
        <v/>
      </c>
      <c r="X144" s="21" t="str">
        <f t="shared" si="50"/>
        <v/>
      </c>
      <c r="Y144">
        <f t="shared" si="51"/>
        <v>0</v>
      </c>
      <c r="Z144">
        <f t="shared" si="52"/>
        <v>-1</v>
      </c>
    </row>
    <row r="145" spans="2:26" ht="16.5" thickBot="1" x14ac:dyDescent="0.3">
      <c r="B145" s="4" t="s">
        <v>125</v>
      </c>
      <c r="C145" s="102"/>
      <c r="D145" s="102"/>
      <c r="E145" s="102"/>
      <c r="F145" s="102"/>
      <c r="G145" s="18"/>
      <c r="H145" s="18"/>
      <c r="I145" s="19"/>
      <c r="J145" s="20"/>
      <c r="K145" s="18"/>
      <c r="L145" s="18"/>
      <c r="M145" s="19"/>
      <c r="P145" s="21" t="str">
        <f t="shared" si="42"/>
        <v/>
      </c>
      <c r="Q145" s="21" t="str">
        <f t="shared" si="43"/>
        <v/>
      </c>
      <c r="R145" s="21" t="str">
        <f t="shared" si="44"/>
        <v/>
      </c>
      <c r="S145" s="21" t="str">
        <f t="shared" si="45"/>
        <v/>
      </c>
      <c r="T145" s="21" t="str">
        <f t="shared" si="46"/>
        <v/>
      </c>
      <c r="U145" s="21" t="str">
        <f t="shared" si="47"/>
        <v/>
      </c>
      <c r="V145" s="21" t="str">
        <f t="shared" si="48"/>
        <v/>
      </c>
      <c r="W145" s="21" t="str">
        <f t="shared" si="49"/>
        <v/>
      </c>
      <c r="X145" s="21" t="str">
        <f t="shared" si="50"/>
        <v/>
      </c>
      <c r="Y145">
        <f t="shared" si="51"/>
        <v>0</v>
      </c>
      <c r="Z145">
        <f t="shared" si="52"/>
        <v>-1</v>
      </c>
    </row>
    <row r="146" spans="2:26" ht="16.5" thickBot="1" x14ac:dyDescent="0.3">
      <c r="B146" s="4" t="s">
        <v>126</v>
      </c>
      <c r="C146" s="102"/>
      <c r="D146" s="102"/>
      <c r="E146" s="102"/>
      <c r="F146" s="102"/>
      <c r="G146" s="18"/>
      <c r="H146" s="18"/>
      <c r="I146" s="19"/>
      <c r="J146" s="20"/>
      <c r="K146" s="18"/>
      <c r="L146" s="18"/>
      <c r="M146" s="19"/>
      <c r="P146" s="21" t="str">
        <f t="shared" si="42"/>
        <v/>
      </c>
      <c r="Q146" s="21" t="str">
        <f t="shared" si="43"/>
        <v/>
      </c>
      <c r="R146" s="21" t="str">
        <f t="shared" si="44"/>
        <v/>
      </c>
      <c r="S146" s="21" t="str">
        <f t="shared" si="45"/>
        <v/>
      </c>
      <c r="T146" s="21" t="str">
        <f t="shared" si="46"/>
        <v/>
      </c>
      <c r="U146" s="21" t="str">
        <f t="shared" si="47"/>
        <v/>
      </c>
      <c r="V146" s="21" t="str">
        <f t="shared" si="48"/>
        <v/>
      </c>
      <c r="W146" s="21" t="str">
        <f t="shared" si="49"/>
        <v/>
      </c>
      <c r="X146" s="21" t="str">
        <f t="shared" si="50"/>
        <v/>
      </c>
      <c r="Y146">
        <f t="shared" si="51"/>
        <v>0</v>
      </c>
      <c r="Z146">
        <f t="shared" si="52"/>
        <v>-1</v>
      </c>
    </row>
    <row r="147" spans="2:26" ht="16.5" thickBot="1" x14ac:dyDescent="0.3">
      <c r="B147" s="4" t="s">
        <v>127</v>
      </c>
      <c r="C147" s="102"/>
      <c r="D147" s="102"/>
      <c r="E147" s="102"/>
      <c r="F147" s="102"/>
      <c r="G147" s="18"/>
      <c r="H147" s="18"/>
      <c r="I147" s="19"/>
      <c r="J147" s="20"/>
      <c r="K147" s="18"/>
      <c r="L147" s="18"/>
      <c r="M147" s="19"/>
      <c r="P147" s="21" t="str">
        <f t="shared" si="42"/>
        <v/>
      </c>
      <c r="Q147" s="21" t="str">
        <f t="shared" si="43"/>
        <v/>
      </c>
      <c r="R147" s="21" t="str">
        <f t="shared" si="44"/>
        <v/>
      </c>
      <c r="S147" s="21" t="str">
        <f t="shared" si="45"/>
        <v/>
      </c>
      <c r="T147" s="21" t="str">
        <f t="shared" si="46"/>
        <v/>
      </c>
      <c r="U147" s="21" t="str">
        <f t="shared" si="47"/>
        <v/>
      </c>
      <c r="V147" s="21" t="str">
        <f t="shared" si="48"/>
        <v/>
      </c>
      <c r="W147" s="21" t="str">
        <f t="shared" si="49"/>
        <v/>
      </c>
      <c r="X147" s="21" t="str">
        <f t="shared" si="50"/>
        <v/>
      </c>
      <c r="Y147">
        <f t="shared" si="51"/>
        <v>0</v>
      </c>
      <c r="Z147">
        <f t="shared" si="52"/>
        <v>-1</v>
      </c>
    </row>
    <row r="148" spans="2:26" ht="16.5" thickBot="1" x14ac:dyDescent="0.3">
      <c r="B148" s="4" t="s">
        <v>128</v>
      </c>
      <c r="C148" s="102"/>
      <c r="D148" s="102"/>
      <c r="E148" s="102"/>
      <c r="F148" s="102"/>
      <c r="G148" s="18"/>
      <c r="H148" s="18"/>
      <c r="I148" s="19"/>
      <c r="J148" s="20"/>
      <c r="K148" s="18"/>
      <c r="L148" s="18"/>
      <c r="M148" s="19"/>
      <c r="P148" s="21" t="str">
        <f t="shared" si="42"/>
        <v/>
      </c>
      <c r="Q148" s="21" t="str">
        <f t="shared" si="43"/>
        <v/>
      </c>
      <c r="R148" s="21" t="str">
        <f t="shared" si="44"/>
        <v/>
      </c>
      <c r="S148" s="21" t="str">
        <f t="shared" si="45"/>
        <v/>
      </c>
      <c r="T148" s="21" t="str">
        <f t="shared" si="46"/>
        <v/>
      </c>
      <c r="U148" s="21" t="str">
        <f t="shared" si="47"/>
        <v/>
      </c>
      <c r="V148" s="21" t="str">
        <f t="shared" si="48"/>
        <v/>
      </c>
      <c r="W148" s="21" t="str">
        <f t="shared" si="49"/>
        <v/>
      </c>
      <c r="X148" s="21" t="str">
        <f t="shared" si="50"/>
        <v/>
      </c>
      <c r="Y148">
        <f t="shared" si="51"/>
        <v>0</v>
      </c>
      <c r="Z148">
        <f t="shared" si="52"/>
        <v>-1</v>
      </c>
    </row>
    <row r="149" spans="2:26" ht="16.5" thickBot="1" x14ac:dyDescent="0.3">
      <c r="B149" s="4" t="s">
        <v>129</v>
      </c>
      <c r="C149" s="102"/>
      <c r="D149" s="102"/>
      <c r="E149" s="102"/>
      <c r="F149" s="102"/>
      <c r="G149" s="18"/>
      <c r="H149" s="18"/>
      <c r="I149" s="19"/>
      <c r="J149" s="20"/>
      <c r="K149" s="18"/>
      <c r="L149" s="18"/>
      <c r="M149" s="19"/>
      <c r="P149" s="21" t="str">
        <f t="shared" si="42"/>
        <v/>
      </c>
      <c r="Q149" s="21" t="str">
        <f t="shared" si="43"/>
        <v/>
      </c>
      <c r="R149" s="21" t="str">
        <f t="shared" si="44"/>
        <v/>
      </c>
      <c r="S149" s="21" t="str">
        <f t="shared" si="45"/>
        <v/>
      </c>
      <c r="T149" s="21" t="str">
        <f t="shared" si="46"/>
        <v/>
      </c>
      <c r="U149" s="21" t="str">
        <f t="shared" si="47"/>
        <v/>
      </c>
      <c r="V149" s="21" t="str">
        <f t="shared" si="48"/>
        <v/>
      </c>
      <c r="W149" s="21" t="str">
        <f t="shared" si="49"/>
        <v/>
      </c>
      <c r="X149" s="21" t="str">
        <f t="shared" si="50"/>
        <v/>
      </c>
      <c r="Y149">
        <f t="shared" si="51"/>
        <v>0</v>
      </c>
      <c r="Z149">
        <f t="shared" si="52"/>
        <v>-1</v>
      </c>
    </row>
    <row r="150" spans="2:26" ht="16.5" thickBot="1" x14ac:dyDescent="0.3">
      <c r="B150" s="4" t="s">
        <v>130</v>
      </c>
      <c r="C150" s="102"/>
      <c r="D150" s="102"/>
      <c r="E150" s="102"/>
      <c r="F150" s="102"/>
      <c r="G150" s="18"/>
      <c r="H150" s="18"/>
      <c r="I150" s="19"/>
      <c r="J150" s="20"/>
      <c r="K150" s="18"/>
      <c r="L150" s="18"/>
      <c r="M150" s="19"/>
      <c r="P150" s="21" t="str">
        <f t="shared" si="42"/>
        <v/>
      </c>
      <c r="Q150" s="21" t="str">
        <f t="shared" si="43"/>
        <v/>
      </c>
      <c r="R150" s="21" t="str">
        <f t="shared" si="44"/>
        <v/>
      </c>
      <c r="S150" s="21" t="str">
        <f t="shared" si="45"/>
        <v/>
      </c>
      <c r="T150" s="21" t="str">
        <f t="shared" si="46"/>
        <v/>
      </c>
      <c r="U150" s="21" t="str">
        <f t="shared" si="47"/>
        <v/>
      </c>
      <c r="V150" s="21" t="str">
        <f t="shared" si="48"/>
        <v/>
      </c>
      <c r="W150" s="21" t="str">
        <f t="shared" si="49"/>
        <v/>
      </c>
      <c r="X150" s="21" t="str">
        <f t="shared" si="50"/>
        <v/>
      </c>
      <c r="Y150">
        <f t="shared" si="51"/>
        <v>0</v>
      </c>
      <c r="Z150">
        <f t="shared" si="52"/>
        <v>-1</v>
      </c>
    </row>
    <row r="151" spans="2:26" ht="16.5" thickBot="1" x14ac:dyDescent="0.3">
      <c r="B151" s="4" t="s">
        <v>131</v>
      </c>
      <c r="C151" s="102"/>
      <c r="D151" s="102"/>
      <c r="E151" s="102"/>
      <c r="F151" s="102"/>
      <c r="G151" s="18"/>
      <c r="H151" s="18"/>
      <c r="I151" s="19"/>
      <c r="J151" s="20"/>
      <c r="K151" s="18"/>
      <c r="L151" s="18"/>
      <c r="M151" s="19"/>
      <c r="P151" s="21" t="str">
        <f t="shared" si="42"/>
        <v/>
      </c>
      <c r="Q151" s="21" t="str">
        <f t="shared" si="43"/>
        <v/>
      </c>
      <c r="R151" s="21" t="str">
        <f t="shared" si="44"/>
        <v/>
      </c>
      <c r="S151" s="21" t="str">
        <f t="shared" si="45"/>
        <v/>
      </c>
      <c r="T151" s="21" t="str">
        <f t="shared" si="46"/>
        <v/>
      </c>
      <c r="U151" s="21" t="str">
        <f t="shared" si="47"/>
        <v/>
      </c>
      <c r="V151" s="21" t="str">
        <f t="shared" si="48"/>
        <v/>
      </c>
      <c r="W151" s="21" t="str">
        <f t="shared" si="49"/>
        <v/>
      </c>
      <c r="X151" s="21" t="str">
        <f t="shared" si="50"/>
        <v/>
      </c>
      <c r="Y151">
        <f t="shared" si="51"/>
        <v>0</v>
      </c>
      <c r="Z151">
        <f t="shared" si="52"/>
        <v>-1</v>
      </c>
    </row>
    <row r="152" spans="2:26" ht="16.5" thickBot="1" x14ac:dyDescent="0.3">
      <c r="B152" s="4" t="s">
        <v>132</v>
      </c>
      <c r="C152" s="102"/>
      <c r="D152" s="102"/>
      <c r="E152" s="102"/>
      <c r="F152" s="102"/>
      <c r="G152" s="18"/>
      <c r="H152" s="18"/>
      <c r="I152" s="19"/>
      <c r="J152" s="20"/>
      <c r="K152" s="18"/>
      <c r="L152" s="18"/>
      <c r="M152" s="19"/>
      <c r="P152" s="21" t="str">
        <f t="shared" si="42"/>
        <v/>
      </c>
      <c r="Q152" s="21" t="str">
        <f t="shared" si="43"/>
        <v/>
      </c>
      <c r="R152" s="21" t="str">
        <f t="shared" si="44"/>
        <v/>
      </c>
      <c r="S152" s="21" t="str">
        <f t="shared" si="45"/>
        <v/>
      </c>
      <c r="T152" s="21" t="str">
        <f t="shared" si="46"/>
        <v/>
      </c>
      <c r="U152" s="21" t="str">
        <f t="shared" si="47"/>
        <v/>
      </c>
      <c r="V152" s="21" t="str">
        <f t="shared" si="48"/>
        <v/>
      </c>
      <c r="W152" s="21" t="str">
        <f t="shared" si="49"/>
        <v/>
      </c>
      <c r="X152" s="21" t="str">
        <f t="shared" si="50"/>
        <v/>
      </c>
      <c r="Y152">
        <f t="shared" si="51"/>
        <v>0</v>
      </c>
      <c r="Z152">
        <f t="shared" si="52"/>
        <v>-1</v>
      </c>
    </row>
    <row r="153" spans="2:26" ht="16.5" thickBot="1" x14ac:dyDescent="0.3">
      <c r="B153" s="4" t="s">
        <v>133</v>
      </c>
      <c r="C153" s="102"/>
      <c r="D153" s="102"/>
      <c r="E153" s="102"/>
      <c r="F153" s="102"/>
      <c r="G153" s="18"/>
      <c r="H153" s="18"/>
      <c r="I153" s="19"/>
      <c r="J153" s="20"/>
      <c r="K153" s="18"/>
      <c r="L153" s="18"/>
      <c r="M153" s="19"/>
      <c r="P153" s="21" t="str">
        <f t="shared" si="42"/>
        <v/>
      </c>
      <c r="Q153" s="21" t="str">
        <f t="shared" si="43"/>
        <v/>
      </c>
      <c r="R153" s="21" t="str">
        <f t="shared" si="44"/>
        <v/>
      </c>
      <c r="S153" s="21" t="str">
        <f t="shared" si="45"/>
        <v/>
      </c>
      <c r="T153" s="21" t="str">
        <f t="shared" si="46"/>
        <v/>
      </c>
      <c r="U153" s="21" t="str">
        <f t="shared" si="47"/>
        <v/>
      </c>
      <c r="V153" s="21" t="str">
        <f t="shared" si="48"/>
        <v/>
      </c>
      <c r="W153" s="21" t="str">
        <f t="shared" si="49"/>
        <v/>
      </c>
      <c r="X153" s="21" t="str">
        <f t="shared" si="50"/>
        <v/>
      </c>
      <c r="Y153">
        <f t="shared" si="51"/>
        <v>0</v>
      </c>
      <c r="Z153">
        <f t="shared" si="52"/>
        <v>-1</v>
      </c>
    </row>
    <row r="154" spans="2:26" ht="16.5" thickBot="1" x14ac:dyDescent="0.3">
      <c r="B154" s="4" t="s">
        <v>134</v>
      </c>
      <c r="C154" s="102"/>
      <c r="D154" s="102"/>
      <c r="E154" s="102"/>
      <c r="F154" s="102"/>
      <c r="G154" s="18"/>
      <c r="H154" s="18"/>
      <c r="I154" s="19"/>
      <c r="J154" s="20"/>
      <c r="K154" s="18"/>
      <c r="L154" s="18"/>
      <c r="M154" s="19"/>
      <c r="P154" s="21" t="str">
        <f t="shared" ref="P154:P173" si="53">IF(IF($J154=1,$G154*$I154,0)+IF($K154=1,$G154*$I154,0)+IF($L154=1,$H154*$I154,0)+IF($M154=1,$H154*$I154,0)=0,"",(IF($J154=1,$G154*$I154,0)+IF($K154=1,$G154*$I154,0)+IF($L154=1,$H154*$I154,0)+IF($M154=1,$H154*$I154,0))/1000)</f>
        <v/>
      </c>
      <c r="Q154" s="21" t="str">
        <f t="shared" ref="Q154:Q173" si="54">IF(IF($J154=2,$G154*$I154,0)+IF($K154=2,$G154*$I154,0)+IF($L154=2,$H154*$I154,0)+IF($M154=2,$H154*$I154,0)=0,"",(IF($J154=2,$G154*$I154,0)+IF($K154=2,$G154*$I154,0)+IF($L154=2,$H154*$I154,0)+IF($M154=2,$H154*$I154,0))/1000)</f>
        <v/>
      </c>
      <c r="R154" s="21" t="str">
        <f t="shared" ref="R154:R173" si="55">IF(IF($J154=3,$G154*$I154,0)+IF($K154=3,$G154*$I154,0)+IF($L154=3,$H154*$I154,0)+IF($M154=3,$H154*$I154,0)=0,"",(IF($J154=3,$G154*$I154,0)+IF($K154=3,$G154*$I154,0)+IF($L154=3,$H154*$I154,0)+IF($M154=3,$H154*$I154,0))/1000)</f>
        <v/>
      </c>
      <c r="S154" s="21" t="str">
        <f t="shared" ref="S154:S173" si="56">IF(IF($J154=4,$G154*$I154,0)+IF($K154=4,$G154*$I154,0)+IF($L154=4,$H154*$I154,0)+IF($M154=4,$H154*$I154,0)=0,"",(IF($J154=4,$G154*$I154,0)+IF($K154=4,$G154*$I154,0)+IF($L154=4,$H154*$I154,0)+IF($M154=4,$H154*$I154,0))/1000)</f>
        <v/>
      </c>
      <c r="T154" s="21" t="str">
        <f t="shared" ref="T154:T173" si="57">IF(IF($J154=5,$G154*$I154,0)+IF($K154=5,$G154*$I154,0)+IF($L154=5,$H154*$I154,0)+IF($M154=5,$H154*$I154,0)=0,"",(IF($J154=5,$G154*$I154,0)+IF($K154=5,$G154*$I154,0)+IF($L154=5,$H154*$I154,0)+IF($M154=5,$H154*$I154,0))/1000)</f>
        <v/>
      </c>
      <c r="U154" s="21" t="str">
        <f t="shared" ref="U154:U173" si="58">IF(IF($J154=6,$G154*$I154,0)+IF($K154=6,$G154*$I154,0)+IF($L154=6,$H154*$I154,0)+IF($M154=6,$H154*$I154,0)=0,"",(IF($J154=6,$G154*$I154,0)+IF($K154=6,$G154*$I154,0)+IF($L154=6,$H154*$I154,0)+IF($M154=6,$H154*$I154,0))/1000)</f>
        <v/>
      </c>
      <c r="V154" s="21" t="str">
        <f t="shared" ref="V154:V173" si="59">IF(IF($J154=7,$G154*$I154,0)+IF($K154=7,$G154*$I154,0)+IF($L154=7,$H154*$I154,0)+IF($M154=7,$H154*$I154,0)=0,"",(IF($J154=7,$G154*$I154,0)+IF($K154=7,$G154*$I154,0)+IF($L154=7,$H154*$I154,0)+IF($M154=7,$H154*$I154,0))/1000)</f>
        <v/>
      </c>
      <c r="W154" s="21" t="str">
        <f t="shared" ref="W154:W173" si="60">IF(IF($J154=8,$G154*$I154,0)+IF($K154=8,$G154*$I154,0)+IF($L154=8,$H154*$I154,0)+IF($M154=8,$H154*$I154,0)=0,"",(IF($J154=8,$G154*$I154,0)+IF($K154=8,$G154*$I154,0)+IF($L154=8,$H154*$I154,0)+IF($M154=8,$H154*$I154,0))/1000)</f>
        <v/>
      </c>
      <c r="X154" s="21" t="str">
        <f t="shared" ref="X154:X173" si="61">IF(IF($J154=9,$G154*$I154,0)+IF($K154=9,$G154*$I154,0)+IF($L154=9,$H154*$I154,0)+IF($M154=9,$H154*$I154,0)=0,"",(IF($J154=9,$G154*$I154,0)+IF($K154=9,$G154*$I154,0)+IF($L154=9,$H154*$I154,0)+IF($M154=9,$H154*$I154,0))/1000)</f>
        <v/>
      </c>
      <c r="Y154">
        <f t="shared" ref="Y154:Y173" si="62">SUM(J154:M154)</f>
        <v>0</v>
      </c>
      <c r="Z154">
        <f t="shared" si="52"/>
        <v>-1</v>
      </c>
    </row>
    <row r="155" spans="2:26" ht="16.5" thickBot="1" x14ac:dyDescent="0.3">
      <c r="B155" s="4" t="s">
        <v>135</v>
      </c>
      <c r="C155" s="102"/>
      <c r="D155" s="102"/>
      <c r="E155" s="102"/>
      <c r="F155" s="102"/>
      <c r="G155" s="18"/>
      <c r="H155" s="18"/>
      <c r="I155" s="19"/>
      <c r="J155" s="20"/>
      <c r="K155" s="18"/>
      <c r="L155" s="18"/>
      <c r="M155" s="19"/>
      <c r="P155" s="21" t="str">
        <f t="shared" si="53"/>
        <v/>
      </c>
      <c r="Q155" s="21" t="str">
        <f t="shared" si="54"/>
        <v/>
      </c>
      <c r="R155" s="21" t="str">
        <f t="shared" si="55"/>
        <v/>
      </c>
      <c r="S155" s="21" t="str">
        <f t="shared" si="56"/>
        <v/>
      </c>
      <c r="T155" s="21" t="str">
        <f t="shared" si="57"/>
        <v/>
      </c>
      <c r="U155" s="21" t="str">
        <f t="shared" si="58"/>
        <v/>
      </c>
      <c r="V155" s="21" t="str">
        <f t="shared" si="59"/>
        <v/>
      </c>
      <c r="W155" s="21" t="str">
        <f t="shared" si="60"/>
        <v/>
      </c>
      <c r="X155" s="21" t="str">
        <f t="shared" si="61"/>
        <v/>
      </c>
      <c r="Y155">
        <f t="shared" si="62"/>
        <v>0</v>
      </c>
      <c r="Z155">
        <f t="shared" si="52"/>
        <v>-1</v>
      </c>
    </row>
    <row r="156" spans="2:26" ht="16.5" thickBot="1" x14ac:dyDescent="0.3">
      <c r="B156" s="4" t="s">
        <v>136</v>
      </c>
      <c r="C156" s="102"/>
      <c r="D156" s="102"/>
      <c r="E156" s="102"/>
      <c r="F156" s="102"/>
      <c r="G156" s="18"/>
      <c r="H156" s="18"/>
      <c r="I156" s="19"/>
      <c r="J156" s="20"/>
      <c r="K156" s="18"/>
      <c r="L156" s="18"/>
      <c r="M156" s="19"/>
      <c r="P156" s="21" t="str">
        <f t="shared" si="53"/>
        <v/>
      </c>
      <c r="Q156" s="21" t="str">
        <f t="shared" si="54"/>
        <v/>
      </c>
      <c r="R156" s="21" t="str">
        <f t="shared" si="55"/>
        <v/>
      </c>
      <c r="S156" s="21" t="str">
        <f t="shared" si="56"/>
        <v/>
      </c>
      <c r="T156" s="21" t="str">
        <f t="shared" si="57"/>
        <v/>
      </c>
      <c r="U156" s="21" t="str">
        <f t="shared" si="58"/>
        <v/>
      </c>
      <c r="V156" s="21" t="str">
        <f t="shared" si="59"/>
        <v/>
      </c>
      <c r="W156" s="21" t="str">
        <f t="shared" si="60"/>
        <v/>
      </c>
      <c r="X156" s="21" t="str">
        <f t="shared" si="61"/>
        <v/>
      </c>
      <c r="Y156">
        <f t="shared" si="62"/>
        <v>0</v>
      </c>
      <c r="Z156">
        <f t="shared" ref="Z156:Z173" si="63">IF(AND(C156="",G156="",H156="",I156="",J156="",K156="",L156="",M156=""),-1,IF(C156="",IF(OR(G156="",H156="",I156="",Y156=0),2,1),IF(AND(G156&gt;0,H156&gt;0,I156&gt;0,Y156&gt;0),0,2)))</f>
        <v>-1</v>
      </c>
    </row>
    <row r="157" spans="2:26" ht="16.5" thickBot="1" x14ac:dyDescent="0.3">
      <c r="B157" s="4" t="s">
        <v>137</v>
      </c>
      <c r="C157" s="102"/>
      <c r="D157" s="102"/>
      <c r="E157" s="102"/>
      <c r="F157" s="102"/>
      <c r="G157" s="18"/>
      <c r="H157" s="18"/>
      <c r="I157" s="19"/>
      <c r="J157" s="20"/>
      <c r="K157" s="18"/>
      <c r="L157" s="18"/>
      <c r="M157" s="19"/>
      <c r="P157" s="21" t="str">
        <f t="shared" si="53"/>
        <v/>
      </c>
      <c r="Q157" s="21" t="str">
        <f t="shared" si="54"/>
        <v/>
      </c>
      <c r="R157" s="21" t="str">
        <f t="shared" si="55"/>
        <v/>
      </c>
      <c r="S157" s="21" t="str">
        <f t="shared" si="56"/>
        <v/>
      </c>
      <c r="T157" s="21" t="str">
        <f t="shared" si="57"/>
        <v/>
      </c>
      <c r="U157" s="21" t="str">
        <f t="shared" si="58"/>
        <v/>
      </c>
      <c r="V157" s="21" t="str">
        <f t="shared" si="59"/>
        <v/>
      </c>
      <c r="W157" s="21" t="str">
        <f t="shared" si="60"/>
        <v/>
      </c>
      <c r="X157" s="21" t="str">
        <f t="shared" si="61"/>
        <v/>
      </c>
      <c r="Y157">
        <f t="shared" si="62"/>
        <v>0</v>
      </c>
      <c r="Z157">
        <f t="shared" si="63"/>
        <v>-1</v>
      </c>
    </row>
    <row r="158" spans="2:26" ht="16.5" thickBot="1" x14ac:dyDescent="0.3">
      <c r="B158" s="4" t="s">
        <v>138</v>
      </c>
      <c r="C158" s="102"/>
      <c r="D158" s="102"/>
      <c r="E158" s="102"/>
      <c r="F158" s="102"/>
      <c r="G158" s="18"/>
      <c r="H158" s="18"/>
      <c r="I158" s="19"/>
      <c r="J158" s="20"/>
      <c r="K158" s="18"/>
      <c r="L158" s="18"/>
      <c r="M158" s="19"/>
      <c r="P158" s="21" t="str">
        <f t="shared" si="53"/>
        <v/>
      </c>
      <c r="Q158" s="21" t="str">
        <f t="shared" si="54"/>
        <v/>
      </c>
      <c r="R158" s="21" t="str">
        <f t="shared" si="55"/>
        <v/>
      </c>
      <c r="S158" s="21" t="str">
        <f t="shared" si="56"/>
        <v/>
      </c>
      <c r="T158" s="21" t="str">
        <f t="shared" si="57"/>
        <v/>
      </c>
      <c r="U158" s="21" t="str">
        <f t="shared" si="58"/>
        <v/>
      </c>
      <c r="V158" s="21" t="str">
        <f t="shared" si="59"/>
        <v/>
      </c>
      <c r="W158" s="21" t="str">
        <f t="shared" si="60"/>
        <v/>
      </c>
      <c r="X158" s="21" t="str">
        <f t="shared" si="61"/>
        <v/>
      </c>
      <c r="Y158">
        <f t="shared" si="62"/>
        <v>0</v>
      </c>
      <c r="Z158">
        <f t="shared" si="63"/>
        <v>-1</v>
      </c>
    </row>
    <row r="159" spans="2:26" ht="16.5" thickBot="1" x14ac:dyDescent="0.3">
      <c r="B159" s="4" t="s">
        <v>139</v>
      </c>
      <c r="C159" s="102"/>
      <c r="D159" s="102"/>
      <c r="E159" s="102"/>
      <c r="F159" s="102"/>
      <c r="G159" s="18"/>
      <c r="H159" s="18"/>
      <c r="I159" s="19"/>
      <c r="J159" s="20"/>
      <c r="K159" s="18"/>
      <c r="L159" s="18"/>
      <c r="M159" s="19"/>
      <c r="P159" s="21" t="str">
        <f t="shared" si="53"/>
        <v/>
      </c>
      <c r="Q159" s="21" t="str">
        <f t="shared" si="54"/>
        <v/>
      </c>
      <c r="R159" s="21" t="str">
        <f t="shared" si="55"/>
        <v/>
      </c>
      <c r="S159" s="21" t="str">
        <f t="shared" si="56"/>
        <v/>
      </c>
      <c r="T159" s="21" t="str">
        <f t="shared" si="57"/>
        <v/>
      </c>
      <c r="U159" s="21" t="str">
        <f t="shared" si="58"/>
        <v/>
      </c>
      <c r="V159" s="21" t="str">
        <f t="shared" si="59"/>
        <v/>
      </c>
      <c r="W159" s="21" t="str">
        <f t="shared" si="60"/>
        <v/>
      </c>
      <c r="X159" s="21" t="str">
        <f t="shared" si="61"/>
        <v/>
      </c>
      <c r="Y159">
        <f t="shared" si="62"/>
        <v>0</v>
      </c>
      <c r="Z159">
        <f t="shared" si="63"/>
        <v>-1</v>
      </c>
    </row>
    <row r="160" spans="2:26" ht="16.5" thickBot="1" x14ac:dyDescent="0.3">
      <c r="B160" s="4" t="s">
        <v>140</v>
      </c>
      <c r="C160" s="102"/>
      <c r="D160" s="102"/>
      <c r="E160" s="102"/>
      <c r="F160" s="102"/>
      <c r="G160" s="18"/>
      <c r="H160" s="18"/>
      <c r="I160" s="19"/>
      <c r="J160" s="20"/>
      <c r="K160" s="18"/>
      <c r="L160" s="18"/>
      <c r="M160" s="19"/>
      <c r="P160" s="21" t="str">
        <f t="shared" si="53"/>
        <v/>
      </c>
      <c r="Q160" s="21" t="str">
        <f t="shared" si="54"/>
        <v/>
      </c>
      <c r="R160" s="21" t="str">
        <f t="shared" si="55"/>
        <v/>
      </c>
      <c r="S160" s="21" t="str">
        <f t="shared" si="56"/>
        <v/>
      </c>
      <c r="T160" s="21" t="str">
        <f t="shared" si="57"/>
        <v/>
      </c>
      <c r="U160" s="21" t="str">
        <f t="shared" si="58"/>
        <v/>
      </c>
      <c r="V160" s="21" t="str">
        <f t="shared" si="59"/>
        <v/>
      </c>
      <c r="W160" s="21" t="str">
        <f t="shared" si="60"/>
        <v/>
      </c>
      <c r="X160" s="21" t="str">
        <f t="shared" si="61"/>
        <v/>
      </c>
      <c r="Y160">
        <f t="shared" si="62"/>
        <v>0</v>
      </c>
      <c r="Z160">
        <f t="shared" si="63"/>
        <v>-1</v>
      </c>
    </row>
    <row r="161" spans="2:26" ht="16.5" thickBot="1" x14ac:dyDescent="0.3">
      <c r="B161" s="4" t="s">
        <v>141</v>
      </c>
      <c r="C161" s="102"/>
      <c r="D161" s="102"/>
      <c r="E161" s="102"/>
      <c r="F161" s="102"/>
      <c r="G161" s="18"/>
      <c r="H161" s="18"/>
      <c r="I161" s="19"/>
      <c r="J161" s="20"/>
      <c r="K161" s="18"/>
      <c r="L161" s="18"/>
      <c r="M161" s="19"/>
      <c r="P161" s="21" t="str">
        <f t="shared" si="53"/>
        <v/>
      </c>
      <c r="Q161" s="21" t="str">
        <f t="shared" si="54"/>
        <v/>
      </c>
      <c r="R161" s="21" t="str">
        <f t="shared" si="55"/>
        <v/>
      </c>
      <c r="S161" s="21" t="str">
        <f t="shared" si="56"/>
        <v/>
      </c>
      <c r="T161" s="21" t="str">
        <f t="shared" si="57"/>
        <v/>
      </c>
      <c r="U161" s="21" t="str">
        <f t="shared" si="58"/>
        <v/>
      </c>
      <c r="V161" s="21" t="str">
        <f t="shared" si="59"/>
        <v/>
      </c>
      <c r="W161" s="21" t="str">
        <f t="shared" si="60"/>
        <v/>
      </c>
      <c r="X161" s="21" t="str">
        <f t="shared" si="61"/>
        <v/>
      </c>
      <c r="Y161">
        <f t="shared" si="62"/>
        <v>0</v>
      </c>
      <c r="Z161">
        <f t="shared" si="63"/>
        <v>-1</v>
      </c>
    </row>
    <row r="162" spans="2:26" ht="16.5" thickBot="1" x14ac:dyDescent="0.3">
      <c r="B162" s="4" t="s">
        <v>142</v>
      </c>
      <c r="C162" s="102"/>
      <c r="D162" s="102"/>
      <c r="E162" s="102"/>
      <c r="F162" s="102"/>
      <c r="G162" s="18"/>
      <c r="H162" s="18"/>
      <c r="I162" s="19"/>
      <c r="J162" s="20"/>
      <c r="K162" s="18"/>
      <c r="L162" s="18"/>
      <c r="M162" s="19"/>
      <c r="P162" s="21" t="str">
        <f t="shared" si="53"/>
        <v/>
      </c>
      <c r="Q162" s="21" t="str">
        <f t="shared" si="54"/>
        <v/>
      </c>
      <c r="R162" s="21" t="str">
        <f t="shared" si="55"/>
        <v/>
      </c>
      <c r="S162" s="21" t="str">
        <f t="shared" si="56"/>
        <v/>
      </c>
      <c r="T162" s="21" t="str">
        <f t="shared" si="57"/>
        <v/>
      </c>
      <c r="U162" s="21" t="str">
        <f t="shared" si="58"/>
        <v/>
      </c>
      <c r="V162" s="21" t="str">
        <f t="shared" si="59"/>
        <v/>
      </c>
      <c r="W162" s="21" t="str">
        <f t="shared" si="60"/>
        <v/>
      </c>
      <c r="X162" s="21" t="str">
        <f t="shared" si="61"/>
        <v/>
      </c>
      <c r="Y162">
        <f t="shared" si="62"/>
        <v>0</v>
      </c>
      <c r="Z162">
        <f t="shared" si="63"/>
        <v>-1</v>
      </c>
    </row>
    <row r="163" spans="2:26" ht="16.5" thickBot="1" x14ac:dyDescent="0.3">
      <c r="B163" s="4" t="s">
        <v>143</v>
      </c>
      <c r="C163" s="102"/>
      <c r="D163" s="102"/>
      <c r="E163" s="102"/>
      <c r="F163" s="102"/>
      <c r="G163" s="18"/>
      <c r="H163" s="18"/>
      <c r="I163" s="19"/>
      <c r="J163" s="20"/>
      <c r="K163" s="18"/>
      <c r="L163" s="18"/>
      <c r="M163" s="19"/>
      <c r="P163" s="21" t="str">
        <f t="shared" si="53"/>
        <v/>
      </c>
      <c r="Q163" s="21" t="str">
        <f t="shared" si="54"/>
        <v/>
      </c>
      <c r="R163" s="21" t="str">
        <f t="shared" si="55"/>
        <v/>
      </c>
      <c r="S163" s="21" t="str">
        <f t="shared" si="56"/>
        <v/>
      </c>
      <c r="T163" s="21" t="str">
        <f t="shared" si="57"/>
        <v/>
      </c>
      <c r="U163" s="21" t="str">
        <f t="shared" si="58"/>
        <v/>
      </c>
      <c r="V163" s="21" t="str">
        <f t="shared" si="59"/>
        <v/>
      </c>
      <c r="W163" s="21" t="str">
        <f t="shared" si="60"/>
        <v/>
      </c>
      <c r="X163" s="21" t="str">
        <f t="shared" si="61"/>
        <v/>
      </c>
      <c r="Y163">
        <f t="shared" si="62"/>
        <v>0</v>
      </c>
      <c r="Z163">
        <f t="shared" si="63"/>
        <v>-1</v>
      </c>
    </row>
    <row r="164" spans="2:26" ht="16.5" thickBot="1" x14ac:dyDescent="0.3">
      <c r="B164" s="4" t="s">
        <v>144</v>
      </c>
      <c r="C164" s="102"/>
      <c r="D164" s="102"/>
      <c r="E164" s="102"/>
      <c r="F164" s="102"/>
      <c r="G164" s="18"/>
      <c r="H164" s="18"/>
      <c r="I164" s="19"/>
      <c r="J164" s="20"/>
      <c r="K164" s="18"/>
      <c r="L164" s="18"/>
      <c r="M164" s="19"/>
      <c r="P164" s="21" t="str">
        <f t="shared" si="53"/>
        <v/>
      </c>
      <c r="Q164" s="21" t="str">
        <f t="shared" si="54"/>
        <v/>
      </c>
      <c r="R164" s="21" t="str">
        <f t="shared" si="55"/>
        <v/>
      </c>
      <c r="S164" s="21" t="str">
        <f t="shared" si="56"/>
        <v/>
      </c>
      <c r="T164" s="21" t="str">
        <f t="shared" si="57"/>
        <v/>
      </c>
      <c r="U164" s="21" t="str">
        <f t="shared" si="58"/>
        <v/>
      </c>
      <c r="V164" s="21" t="str">
        <f t="shared" si="59"/>
        <v/>
      </c>
      <c r="W164" s="21" t="str">
        <f t="shared" si="60"/>
        <v/>
      </c>
      <c r="X164" s="21" t="str">
        <f t="shared" si="61"/>
        <v/>
      </c>
      <c r="Y164">
        <f t="shared" si="62"/>
        <v>0</v>
      </c>
      <c r="Z164">
        <f t="shared" si="63"/>
        <v>-1</v>
      </c>
    </row>
    <row r="165" spans="2:26" ht="16.5" thickBot="1" x14ac:dyDescent="0.3">
      <c r="B165" s="4" t="s">
        <v>145</v>
      </c>
      <c r="C165" s="102"/>
      <c r="D165" s="102"/>
      <c r="E165" s="102"/>
      <c r="F165" s="102"/>
      <c r="G165" s="18"/>
      <c r="H165" s="18"/>
      <c r="I165" s="19"/>
      <c r="J165" s="20"/>
      <c r="K165" s="18"/>
      <c r="L165" s="18"/>
      <c r="M165" s="19"/>
      <c r="P165" s="21" t="str">
        <f t="shared" si="53"/>
        <v/>
      </c>
      <c r="Q165" s="21" t="str">
        <f t="shared" si="54"/>
        <v/>
      </c>
      <c r="R165" s="21" t="str">
        <f t="shared" si="55"/>
        <v/>
      </c>
      <c r="S165" s="21" t="str">
        <f t="shared" si="56"/>
        <v/>
      </c>
      <c r="T165" s="21" t="str">
        <f t="shared" si="57"/>
        <v/>
      </c>
      <c r="U165" s="21" t="str">
        <f t="shared" si="58"/>
        <v/>
      </c>
      <c r="V165" s="21" t="str">
        <f t="shared" si="59"/>
        <v/>
      </c>
      <c r="W165" s="21" t="str">
        <f t="shared" si="60"/>
        <v/>
      </c>
      <c r="X165" s="21" t="str">
        <f t="shared" si="61"/>
        <v/>
      </c>
      <c r="Y165">
        <f t="shared" si="62"/>
        <v>0</v>
      </c>
      <c r="Z165">
        <f t="shared" si="63"/>
        <v>-1</v>
      </c>
    </row>
    <row r="166" spans="2:26" ht="16.5" thickBot="1" x14ac:dyDescent="0.3">
      <c r="B166" s="4" t="s">
        <v>146</v>
      </c>
      <c r="C166" s="102"/>
      <c r="D166" s="102"/>
      <c r="E166" s="102"/>
      <c r="F166" s="102"/>
      <c r="G166" s="18"/>
      <c r="H166" s="18"/>
      <c r="I166" s="19"/>
      <c r="J166" s="20"/>
      <c r="K166" s="18"/>
      <c r="L166" s="18"/>
      <c r="M166" s="19"/>
      <c r="P166" s="21" t="str">
        <f t="shared" si="53"/>
        <v/>
      </c>
      <c r="Q166" s="21" t="str">
        <f t="shared" si="54"/>
        <v/>
      </c>
      <c r="R166" s="21" t="str">
        <f t="shared" si="55"/>
        <v/>
      </c>
      <c r="S166" s="21" t="str">
        <f t="shared" si="56"/>
        <v/>
      </c>
      <c r="T166" s="21" t="str">
        <f t="shared" si="57"/>
        <v/>
      </c>
      <c r="U166" s="21" t="str">
        <f t="shared" si="58"/>
        <v/>
      </c>
      <c r="V166" s="21" t="str">
        <f t="shared" si="59"/>
        <v/>
      </c>
      <c r="W166" s="21" t="str">
        <f t="shared" si="60"/>
        <v/>
      </c>
      <c r="X166" s="21" t="str">
        <f t="shared" si="61"/>
        <v/>
      </c>
      <c r="Y166">
        <f t="shared" si="62"/>
        <v>0</v>
      </c>
      <c r="Z166">
        <f t="shared" si="63"/>
        <v>-1</v>
      </c>
    </row>
    <row r="167" spans="2:26" ht="16.5" thickBot="1" x14ac:dyDescent="0.3">
      <c r="B167" s="4" t="s">
        <v>147</v>
      </c>
      <c r="C167" s="102"/>
      <c r="D167" s="102"/>
      <c r="E167" s="102"/>
      <c r="F167" s="102"/>
      <c r="G167" s="18"/>
      <c r="H167" s="18"/>
      <c r="I167" s="19"/>
      <c r="J167" s="20"/>
      <c r="K167" s="18"/>
      <c r="L167" s="18"/>
      <c r="M167" s="19"/>
      <c r="P167" s="21" t="str">
        <f t="shared" si="53"/>
        <v/>
      </c>
      <c r="Q167" s="21" t="str">
        <f t="shared" si="54"/>
        <v/>
      </c>
      <c r="R167" s="21" t="str">
        <f t="shared" si="55"/>
        <v/>
      </c>
      <c r="S167" s="21" t="str">
        <f t="shared" si="56"/>
        <v/>
      </c>
      <c r="T167" s="21" t="str">
        <f t="shared" si="57"/>
        <v/>
      </c>
      <c r="U167" s="21" t="str">
        <f t="shared" si="58"/>
        <v/>
      </c>
      <c r="V167" s="21" t="str">
        <f t="shared" si="59"/>
        <v/>
      </c>
      <c r="W167" s="21" t="str">
        <f t="shared" si="60"/>
        <v/>
      </c>
      <c r="X167" s="21" t="str">
        <f t="shared" si="61"/>
        <v/>
      </c>
      <c r="Y167">
        <f t="shared" si="62"/>
        <v>0</v>
      </c>
      <c r="Z167">
        <f t="shared" si="63"/>
        <v>-1</v>
      </c>
    </row>
    <row r="168" spans="2:26" ht="16.5" thickBot="1" x14ac:dyDescent="0.3">
      <c r="B168" s="4" t="s">
        <v>148</v>
      </c>
      <c r="C168" s="102"/>
      <c r="D168" s="102"/>
      <c r="E168" s="102"/>
      <c r="F168" s="102"/>
      <c r="G168" s="18"/>
      <c r="H168" s="18"/>
      <c r="I168" s="19"/>
      <c r="J168" s="20"/>
      <c r="K168" s="18"/>
      <c r="L168" s="18"/>
      <c r="M168" s="19"/>
      <c r="P168" s="21" t="str">
        <f t="shared" si="53"/>
        <v/>
      </c>
      <c r="Q168" s="21" t="str">
        <f t="shared" si="54"/>
        <v/>
      </c>
      <c r="R168" s="21" t="str">
        <f t="shared" si="55"/>
        <v/>
      </c>
      <c r="S168" s="21" t="str">
        <f t="shared" si="56"/>
        <v/>
      </c>
      <c r="T168" s="21" t="str">
        <f t="shared" si="57"/>
        <v/>
      </c>
      <c r="U168" s="21" t="str">
        <f t="shared" si="58"/>
        <v/>
      </c>
      <c r="V168" s="21" t="str">
        <f t="shared" si="59"/>
        <v/>
      </c>
      <c r="W168" s="21" t="str">
        <f t="shared" si="60"/>
        <v/>
      </c>
      <c r="X168" s="21" t="str">
        <f t="shared" si="61"/>
        <v/>
      </c>
      <c r="Y168">
        <f t="shared" si="62"/>
        <v>0</v>
      </c>
      <c r="Z168">
        <f t="shared" si="63"/>
        <v>-1</v>
      </c>
    </row>
    <row r="169" spans="2:26" ht="16.5" thickBot="1" x14ac:dyDescent="0.3">
      <c r="B169" s="4" t="s">
        <v>149</v>
      </c>
      <c r="C169" s="102"/>
      <c r="D169" s="102"/>
      <c r="E169" s="102"/>
      <c r="F169" s="102"/>
      <c r="G169" s="18"/>
      <c r="H169" s="18"/>
      <c r="I169" s="19"/>
      <c r="J169" s="20"/>
      <c r="K169" s="18"/>
      <c r="L169" s="18"/>
      <c r="M169" s="19"/>
      <c r="P169" s="21" t="str">
        <f t="shared" si="53"/>
        <v/>
      </c>
      <c r="Q169" s="21" t="str">
        <f t="shared" si="54"/>
        <v/>
      </c>
      <c r="R169" s="21" t="str">
        <f t="shared" si="55"/>
        <v/>
      </c>
      <c r="S169" s="21" t="str">
        <f t="shared" si="56"/>
        <v/>
      </c>
      <c r="T169" s="21" t="str">
        <f t="shared" si="57"/>
        <v/>
      </c>
      <c r="U169" s="21" t="str">
        <f t="shared" si="58"/>
        <v/>
      </c>
      <c r="V169" s="21" t="str">
        <f t="shared" si="59"/>
        <v/>
      </c>
      <c r="W169" s="21" t="str">
        <f t="shared" si="60"/>
        <v/>
      </c>
      <c r="X169" s="21" t="str">
        <f t="shared" si="61"/>
        <v/>
      </c>
      <c r="Y169">
        <f t="shared" si="62"/>
        <v>0</v>
      </c>
      <c r="Z169">
        <f t="shared" si="63"/>
        <v>-1</v>
      </c>
    </row>
    <row r="170" spans="2:26" ht="16.5" thickBot="1" x14ac:dyDescent="0.3">
      <c r="B170" s="4" t="s">
        <v>150</v>
      </c>
      <c r="C170" s="102"/>
      <c r="D170" s="102"/>
      <c r="E170" s="102"/>
      <c r="F170" s="102"/>
      <c r="G170" s="18"/>
      <c r="H170" s="18"/>
      <c r="I170" s="19"/>
      <c r="J170" s="20"/>
      <c r="K170" s="18"/>
      <c r="L170" s="18"/>
      <c r="M170" s="19"/>
      <c r="P170" s="21" t="str">
        <f t="shared" si="53"/>
        <v/>
      </c>
      <c r="Q170" s="21" t="str">
        <f t="shared" si="54"/>
        <v/>
      </c>
      <c r="R170" s="21" t="str">
        <f t="shared" si="55"/>
        <v/>
      </c>
      <c r="S170" s="21" t="str">
        <f t="shared" si="56"/>
        <v/>
      </c>
      <c r="T170" s="21" t="str">
        <f t="shared" si="57"/>
        <v/>
      </c>
      <c r="U170" s="21" t="str">
        <f t="shared" si="58"/>
        <v/>
      </c>
      <c r="V170" s="21" t="str">
        <f t="shared" si="59"/>
        <v/>
      </c>
      <c r="W170" s="21" t="str">
        <f t="shared" si="60"/>
        <v/>
      </c>
      <c r="X170" s="21" t="str">
        <f t="shared" si="61"/>
        <v/>
      </c>
      <c r="Y170">
        <f t="shared" si="62"/>
        <v>0</v>
      </c>
      <c r="Z170">
        <f t="shared" si="63"/>
        <v>-1</v>
      </c>
    </row>
    <row r="171" spans="2:26" ht="16.5" thickBot="1" x14ac:dyDescent="0.3">
      <c r="B171" s="4" t="s">
        <v>151</v>
      </c>
      <c r="C171" s="102"/>
      <c r="D171" s="102"/>
      <c r="E171" s="102"/>
      <c r="F171" s="102"/>
      <c r="G171" s="18"/>
      <c r="H171" s="18"/>
      <c r="I171" s="19"/>
      <c r="J171" s="20"/>
      <c r="K171" s="18"/>
      <c r="L171" s="18"/>
      <c r="M171" s="19"/>
      <c r="P171" s="21" t="str">
        <f t="shared" si="53"/>
        <v/>
      </c>
      <c r="Q171" s="21" t="str">
        <f t="shared" si="54"/>
        <v/>
      </c>
      <c r="R171" s="21" t="str">
        <f t="shared" si="55"/>
        <v/>
      </c>
      <c r="S171" s="21" t="str">
        <f t="shared" si="56"/>
        <v/>
      </c>
      <c r="T171" s="21" t="str">
        <f t="shared" si="57"/>
        <v/>
      </c>
      <c r="U171" s="21" t="str">
        <f t="shared" si="58"/>
        <v/>
      </c>
      <c r="V171" s="21" t="str">
        <f t="shared" si="59"/>
        <v/>
      </c>
      <c r="W171" s="21" t="str">
        <f t="shared" si="60"/>
        <v/>
      </c>
      <c r="X171" s="21" t="str">
        <f t="shared" si="61"/>
        <v/>
      </c>
      <c r="Y171">
        <f t="shared" si="62"/>
        <v>0</v>
      </c>
      <c r="Z171">
        <f t="shared" si="63"/>
        <v>-1</v>
      </c>
    </row>
    <row r="172" spans="2:26" ht="16.5" thickBot="1" x14ac:dyDescent="0.3">
      <c r="B172" s="4" t="s">
        <v>152</v>
      </c>
      <c r="C172" s="102"/>
      <c r="D172" s="102"/>
      <c r="E172" s="102"/>
      <c r="F172" s="102"/>
      <c r="G172" s="18"/>
      <c r="H172" s="18"/>
      <c r="I172" s="19"/>
      <c r="J172" s="20"/>
      <c r="K172" s="18"/>
      <c r="L172" s="18"/>
      <c r="M172" s="19"/>
      <c r="P172" s="21" t="str">
        <f t="shared" si="53"/>
        <v/>
      </c>
      <c r="Q172" s="21" t="str">
        <f t="shared" si="54"/>
        <v/>
      </c>
      <c r="R172" s="21" t="str">
        <f t="shared" si="55"/>
        <v/>
      </c>
      <c r="S172" s="21" t="str">
        <f t="shared" si="56"/>
        <v/>
      </c>
      <c r="T172" s="21" t="str">
        <f t="shared" si="57"/>
        <v/>
      </c>
      <c r="U172" s="21" t="str">
        <f t="shared" si="58"/>
        <v/>
      </c>
      <c r="V172" s="21" t="str">
        <f t="shared" si="59"/>
        <v/>
      </c>
      <c r="W172" s="21" t="str">
        <f t="shared" si="60"/>
        <v/>
      </c>
      <c r="X172" s="21" t="str">
        <f t="shared" si="61"/>
        <v/>
      </c>
      <c r="Y172">
        <f t="shared" si="62"/>
        <v>0</v>
      </c>
      <c r="Z172">
        <f t="shared" si="63"/>
        <v>-1</v>
      </c>
    </row>
    <row r="173" spans="2:26" ht="16.5" thickBot="1" x14ac:dyDescent="0.3">
      <c r="B173" s="78" t="s">
        <v>153</v>
      </c>
      <c r="C173" s="116"/>
      <c r="D173" s="116"/>
      <c r="E173" s="116"/>
      <c r="F173" s="116"/>
      <c r="G173" s="22"/>
      <c r="H173" s="22"/>
      <c r="I173" s="23"/>
      <c r="J173" s="24"/>
      <c r="K173" s="22"/>
      <c r="L173" s="22"/>
      <c r="M173" s="23"/>
      <c r="P173" s="21" t="str">
        <f t="shared" si="53"/>
        <v/>
      </c>
      <c r="Q173" s="21" t="str">
        <f t="shared" si="54"/>
        <v/>
      </c>
      <c r="R173" s="21" t="str">
        <f t="shared" si="55"/>
        <v/>
      </c>
      <c r="S173" s="21" t="str">
        <f t="shared" si="56"/>
        <v/>
      </c>
      <c r="T173" s="21" t="str">
        <f t="shared" si="57"/>
        <v/>
      </c>
      <c r="U173" s="21" t="str">
        <f t="shared" si="58"/>
        <v/>
      </c>
      <c r="V173" s="21" t="str">
        <f t="shared" si="59"/>
        <v/>
      </c>
      <c r="W173" s="21" t="str">
        <f t="shared" si="60"/>
        <v/>
      </c>
      <c r="X173" s="21" t="str">
        <f t="shared" si="61"/>
        <v/>
      </c>
      <c r="Y173">
        <f t="shared" si="62"/>
        <v>0</v>
      </c>
      <c r="Z173">
        <f t="shared" si="63"/>
        <v>-1</v>
      </c>
    </row>
    <row r="174" spans="2:26" x14ac:dyDescent="0.25">
      <c r="C174" s="61"/>
      <c r="D174" s="61"/>
      <c r="E174" s="61"/>
      <c r="F174" s="61"/>
      <c r="Z174">
        <v>-2</v>
      </c>
    </row>
    <row r="175" spans="2:26" x14ac:dyDescent="0.25">
      <c r="C175" s="61"/>
      <c r="D175" s="61"/>
      <c r="E175" s="61"/>
      <c r="F175" s="61"/>
    </row>
    <row r="176" spans="2:26" x14ac:dyDescent="0.25">
      <c r="C176" s="61"/>
      <c r="D176" s="61"/>
      <c r="E176" s="61"/>
      <c r="F176" s="61"/>
    </row>
    <row r="177" spans="3:6" x14ac:dyDescent="0.25">
      <c r="C177" s="61"/>
      <c r="D177" s="61"/>
      <c r="E177" s="61"/>
      <c r="F177" s="61"/>
    </row>
    <row r="178" spans="3:6" x14ac:dyDescent="0.25">
      <c r="C178" s="61"/>
      <c r="D178" s="61"/>
      <c r="E178" s="61"/>
      <c r="F178" s="61"/>
    </row>
    <row r="179" spans="3:6" x14ac:dyDescent="0.25">
      <c r="C179" s="61"/>
      <c r="D179" s="61"/>
      <c r="E179" s="61"/>
      <c r="F179" s="61"/>
    </row>
    <row r="180" spans="3:6" x14ac:dyDescent="0.25">
      <c r="C180" s="61"/>
      <c r="D180" s="61"/>
      <c r="E180" s="61"/>
      <c r="F180" s="61"/>
    </row>
    <row r="181" spans="3:6" x14ac:dyDescent="0.25">
      <c r="C181" s="61"/>
      <c r="D181" s="61"/>
      <c r="E181" s="61"/>
      <c r="F181" s="61"/>
    </row>
  </sheetData>
  <sheetProtection algorithmName="SHA-512" hashValue="qfAj20rTjCBRKgAxySLA5WNx9RNMH0jiCVE678C9xugDermcbQgx8MtJ4ZE2vogjPIp2BtOZEV0AyG6AGXfSAQ==" saltValue="vbGyhxQTfSTtAk1fyb0bsg==" spinCount="100000" sheet="1" objects="1" scenarios="1" selectLockedCells="1"/>
  <mergeCells count="177">
    <mergeCell ref="C173:F173"/>
    <mergeCell ref="C164:F164"/>
    <mergeCell ref="C165:F165"/>
    <mergeCell ref="C166:F166"/>
    <mergeCell ref="C167:F167"/>
    <mergeCell ref="C168:F168"/>
    <mergeCell ref="C169:F169"/>
    <mergeCell ref="C170:F170"/>
    <mergeCell ref="C171:F171"/>
    <mergeCell ref="C172:F172"/>
    <mergeCell ref="C155:F155"/>
    <mergeCell ref="C156:F156"/>
    <mergeCell ref="C157:F157"/>
    <mergeCell ref="C158:F158"/>
    <mergeCell ref="C159:F159"/>
    <mergeCell ref="C160:F160"/>
    <mergeCell ref="C161:F161"/>
    <mergeCell ref="C162:F162"/>
    <mergeCell ref="C163:F163"/>
    <mergeCell ref="C146:F146"/>
    <mergeCell ref="C147:F147"/>
    <mergeCell ref="C148:F148"/>
    <mergeCell ref="C149:F149"/>
    <mergeCell ref="C150:F150"/>
    <mergeCell ref="C151:F151"/>
    <mergeCell ref="C152:F152"/>
    <mergeCell ref="C153:F153"/>
    <mergeCell ref="C154:F154"/>
    <mergeCell ref="C137:F137"/>
    <mergeCell ref="C138:F138"/>
    <mergeCell ref="C139:F139"/>
    <mergeCell ref="C140:F140"/>
    <mergeCell ref="C141:F141"/>
    <mergeCell ref="C142:F142"/>
    <mergeCell ref="C143:F143"/>
    <mergeCell ref="C144:F144"/>
    <mergeCell ref="C145:F145"/>
    <mergeCell ref="C128:F128"/>
    <mergeCell ref="C129:F129"/>
    <mergeCell ref="C130:F130"/>
    <mergeCell ref="C131:F131"/>
    <mergeCell ref="C132:F132"/>
    <mergeCell ref="C133:F133"/>
    <mergeCell ref="C134:F134"/>
    <mergeCell ref="C135:F135"/>
    <mergeCell ref="C136:F136"/>
    <mergeCell ref="C119:F119"/>
    <mergeCell ref="C120:F120"/>
    <mergeCell ref="C121:F121"/>
    <mergeCell ref="C122:F122"/>
    <mergeCell ref="C123:F123"/>
    <mergeCell ref="C124:F124"/>
    <mergeCell ref="C125:F125"/>
    <mergeCell ref="C126:F126"/>
    <mergeCell ref="C127:F127"/>
    <mergeCell ref="C110:F110"/>
    <mergeCell ref="C111:F111"/>
    <mergeCell ref="C112:F112"/>
    <mergeCell ref="C113:F113"/>
    <mergeCell ref="C114:F114"/>
    <mergeCell ref="C115:F115"/>
    <mergeCell ref="C116:F116"/>
    <mergeCell ref="C117:F117"/>
    <mergeCell ref="C118:F118"/>
    <mergeCell ref="C101:F101"/>
    <mergeCell ref="C102:F102"/>
    <mergeCell ref="C103:F103"/>
    <mergeCell ref="C104:F104"/>
    <mergeCell ref="C105:F105"/>
    <mergeCell ref="C106:F106"/>
    <mergeCell ref="C107:F107"/>
    <mergeCell ref="C108:F108"/>
    <mergeCell ref="C109:F109"/>
    <mergeCell ref="C100:F100"/>
    <mergeCell ref="J20:M22"/>
    <mergeCell ref="C98:F98"/>
    <mergeCell ref="C99:F99"/>
    <mergeCell ref="C95:F95"/>
    <mergeCell ref="C96:F96"/>
    <mergeCell ref="C97:F97"/>
    <mergeCell ref="C93:F93"/>
    <mergeCell ref="C94:F94"/>
    <mergeCell ref="C90:F90"/>
    <mergeCell ref="C91:F91"/>
    <mergeCell ref="C92:F92"/>
    <mergeCell ref="C88:F88"/>
    <mergeCell ref="C80:F80"/>
    <mergeCell ref="C81:F81"/>
    <mergeCell ref="C82:F82"/>
    <mergeCell ref="C78:F78"/>
    <mergeCell ref="C79:F79"/>
    <mergeCell ref="C89:F89"/>
    <mergeCell ref="C85:F85"/>
    <mergeCell ref="C86:F86"/>
    <mergeCell ref="C87:F87"/>
    <mergeCell ref="C83:F83"/>
    <mergeCell ref="C84:F84"/>
    <mergeCell ref="C70:F70"/>
    <mergeCell ref="C71:F71"/>
    <mergeCell ref="C72:F72"/>
    <mergeCell ref="C68:F68"/>
    <mergeCell ref="C69:F69"/>
    <mergeCell ref="C75:F75"/>
    <mergeCell ref="C76:F76"/>
    <mergeCell ref="C77:F77"/>
    <mergeCell ref="C73:F73"/>
    <mergeCell ref="C74:F74"/>
    <mergeCell ref="C60:F60"/>
    <mergeCell ref="C61:F61"/>
    <mergeCell ref="C62:F62"/>
    <mergeCell ref="C58:F58"/>
    <mergeCell ref="C59:F59"/>
    <mergeCell ref="C65:F65"/>
    <mergeCell ref="C66:F66"/>
    <mergeCell ref="C67:F67"/>
    <mergeCell ref="C63:F63"/>
    <mergeCell ref="C64:F64"/>
    <mergeCell ref="C50:F50"/>
    <mergeCell ref="C51:F51"/>
    <mergeCell ref="C52:F52"/>
    <mergeCell ref="C48:F48"/>
    <mergeCell ref="C49:F49"/>
    <mergeCell ref="C55:F55"/>
    <mergeCell ref="C56:F56"/>
    <mergeCell ref="C57:F57"/>
    <mergeCell ref="C53:F53"/>
    <mergeCell ref="C54:F54"/>
    <mergeCell ref="C40:F40"/>
    <mergeCell ref="C41:F41"/>
    <mergeCell ref="C42:F42"/>
    <mergeCell ref="C38:F38"/>
    <mergeCell ref="C39:F39"/>
    <mergeCell ref="C45:F45"/>
    <mergeCell ref="C46:F46"/>
    <mergeCell ref="C47:F47"/>
    <mergeCell ref="C43:F43"/>
    <mergeCell ref="C44:F44"/>
    <mergeCell ref="C31:F31"/>
    <mergeCell ref="C32:F32"/>
    <mergeCell ref="C28:F28"/>
    <mergeCell ref="C29:F29"/>
    <mergeCell ref="C35:F35"/>
    <mergeCell ref="C36:F36"/>
    <mergeCell ref="C37:F37"/>
    <mergeCell ref="C33:F33"/>
    <mergeCell ref="C34:F34"/>
    <mergeCell ref="B11:J11"/>
    <mergeCell ref="C13:F13"/>
    <mergeCell ref="C14:F14"/>
    <mergeCell ref="C15:F15"/>
    <mergeCell ref="C16:F16"/>
    <mergeCell ref="C17:F17"/>
    <mergeCell ref="C30:F30"/>
    <mergeCell ref="C18:F18"/>
    <mergeCell ref="C19:F19"/>
    <mergeCell ref="C20:F20"/>
    <mergeCell ref="C21:F21"/>
    <mergeCell ref="C23:F23"/>
    <mergeCell ref="C24:F24"/>
    <mergeCell ref="C25:F25"/>
    <mergeCell ref="C26:F26"/>
    <mergeCell ref="C27:F27"/>
    <mergeCell ref="B10:C10"/>
    <mergeCell ref="D10:I10"/>
    <mergeCell ref="O4:Q4"/>
    <mergeCell ref="K4:M4"/>
    <mergeCell ref="O6:P6"/>
    <mergeCell ref="M7:N7"/>
    <mergeCell ref="A4:I4"/>
    <mergeCell ref="D6:I6"/>
    <mergeCell ref="D7:I7"/>
    <mergeCell ref="D8:I8"/>
    <mergeCell ref="D9:I9"/>
    <mergeCell ref="B6:C6"/>
    <mergeCell ref="B7:C7"/>
    <mergeCell ref="B9:C9"/>
    <mergeCell ref="K5:N6"/>
  </mergeCells>
  <conditionalFormatting sqref="B24:B28">
    <cfRule type="expression" dxfId="42" priority="473">
      <formula>Z24=1</formula>
    </cfRule>
  </conditionalFormatting>
  <conditionalFormatting sqref="B24:B173">
    <cfRule type="expression" priority="42">
      <formula>AND(C24="",G24="",H24="",I24="",J24="",K24="",L24="",M24="")</formula>
    </cfRule>
  </conditionalFormatting>
  <conditionalFormatting sqref="B25:B31">
    <cfRule type="expression" dxfId="41" priority="472">
      <formula>Z25=2</formula>
    </cfRule>
  </conditionalFormatting>
  <conditionalFormatting sqref="B28:B171">
    <cfRule type="expression" dxfId="40" priority="479">
      <formula>Z28=1</formula>
    </cfRule>
  </conditionalFormatting>
  <conditionalFormatting sqref="B29:B32">
    <cfRule type="expression" dxfId="39" priority="449">
      <formula>Z29=1</formula>
    </cfRule>
  </conditionalFormatting>
  <conditionalFormatting sqref="B29:B35">
    <cfRule type="expression" dxfId="38" priority="448">
      <formula>Z29=2</formula>
    </cfRule>
  </conditionalFormatting>
  <conditionalFormatting sqref="B33:B36">
    <cfRule type="expression" dxfId="37" priority="425">
      <formula>Z33=1</formula>
    </cfRule>
  </conditionalFormatting>
  <conditionalFormatting sqref="B33:B39">
    <cfRule type="expression" dxfId="36" priority="424">
      <formula>Z33=2</formula>
    </cfRule>
  </conditionalFormatting>
  <conditionalFormatting sqref="B37:B40">
    <cfRule type="expression" dxfId="35" priority="401">
      <formula>Z37=1</formula>
    </cfRule>
  </conditionalFormatting>
  <conditionalFormatting sqref="B37:B43">
    <cfRule type="expression" dxfId="34" priority="400">
      <formula>Z37=2</formula>
    </cfRule>
  </conditionalFormatting>
  <conditionalFormatting sqref="B41:B44">
    <cfRule type="expression" dxfId="33" priority="377">
      <formula>Z41=1</formula>
    </cfRule>
  </conditionalFormatting>
  <conditionalFormatting sqref="B41:B47">
    <cfRule type="expression" dxfId="32" priority="376">
      <formula>Z41=2</formula>
    </cfRule>
  </conditionalFormatting>
  <conditionalFormatting sqref="B45:B48">
    <cfRule type="expression" dxfId="31" priority="353">
      <formula>Z45=1</formula>
    </cfRule>
  </conditionalFormatting>
  <conditionalFormatting sqref="B45:B51">
    <cfRule type="expression" dxfId="30" priority="352">
      <formula>Z45=2</formula>
    </cfRule>
  </conditionalFormatting>
  <conditionalFormatting sqref="B49:B52">
    <cfRule type="expression" dxfId="29" priority="329">
      <formula>Z49=1</formula>
    </cfRule>
  </conditionalFormatting>
  <conditionalFormatting sqref="B49:B55">
    <cfRule type="expression" dxfId="28" priority="328">
      <formula>Z49=2</formula>
    </cfRule>
  </conditionalFormatting>
  <conditionalFormatting sqref="B53:B56">
    <cfRule type="expression" dxfId="27" priority="305">
      <formula>Z53=1</formula>
    </cfRule>
  </conditionalFormatting>
  <conditionalFormatting sqref="B53:B59">
    <cfRule type="expression" dxfId="26" priority="304">
      <formula>Z53=2</formula>
    </cfRule>
  </conditionalFormatting>
  <conditionalFormatting sqref="B57:B60">
    <cfRule type="expression" dxfId="25" priority="281">
      <formula>Z57=1</formula>
    </cfRule>
  </conditionalFormatting>
  <conditionalFormatting sqref="B57:B63">
    <cfRule type="expression" dxfId="24" priority="280">
      <formula>Z57=2</formula>
    </cfRule>
  </conditionalFormatting>
  <conditionalFormatting sqref="B61:B64">
    <cfRule type="expression" dxfId="23" priority="257">
      <formula>Z61=1</formula>
    </cfRule>
  </conditionalFormatting>
  <conditionalFormatting sqref="B61:B67">
    <cfRule type="expression" dxfId="22" priority="256">
      <formula>Z61=2</formula>
    </cfRule>
  </conditionalFormatting>
  <conditionalFormatting sqref="B65:B68">
    <cfRule type="expression" dxfId="21" priority="233">
      <formula>Z65=1</formula>
    </cfRule>
  </conditionalFormatting>
  <conditionalFormatting sqref="B65:B71">
    <cfRule type="expression" dxfId="20" priority="232">
      <formula>Z65=2</formula>
    </cfRule>
  </conditionalFormatting>
  <conditionalFormatting sqref="B69:B72">
    <cfRule type="expression" dxfId="19" priority="209">
      <formula>Z69=1</formula>
    </cfRule>
  </conditionalFormatting>
  <conditionalFormatting sqref="B69:B75">
    <cfRule type="expression" dxfId="18" priority="208">
      <formula>Z69=2</formula>
    </cfRule>
  </conditionalFormatting>
  <conditionalFormatting sqref="B73:B76">
    <cfRule type="expression" dxfId="17" priority="185">
      <formula>Z73=1</formula>
    </cfRule>
  </conditionalFormatting>
  <conditionalFormatting sqref="B73:B79">
    <cfRule type="expression" dxfId="16" priority="184">
      <formula>Z73=2</formula>
    </cfRule>
  </conditionalFormatting>
  <conditionalFormatting sqref="B77:B80">
    <cfRule type="expression" dxfId="15" priority="161">
      <formula>Z77=1</formula>
    </cfRule>
  </conditionalFormatting>
  <conditionalFormatting sqref="B77:B83">
    <cfRule type="expression" dxfId="14" priority="160">
      <formula>Z77=2</formula>
    </cfRule>
  </conditionalFormatting>
  <conditionalFormatting sqref="B81:B84">
    <cfRule type="expression" dxfId="13" priority="137">
      <formula>Z81=1</formula>
    </cfRule>
  </conditionalFormatting>
  <conditionalFormatting sqref="B81:B87">
    <cfRule type="expression" dxfId="12" priority="136">
      <formula>Z81=2</formula>
    </cfRule>
  </conditionalFormatting>
  <conditionalFormatting sqref="B85:B88">
    <cfRule type="expression" dxfId="11" priority="113">
      <formula>Z85=1</formula>
    </cfRule>
  </conditionalFormatting>
  <conditionalFormatting sqref="B85:B91">
    <cfRule type="expression" dxfId="10" priority="112">
      <formula>Z85=2</formula>
    </cfRule>
  </conditionalFormatting>
  <conditionalFormatting sqref="B89:B92">
    <cfRule type="expression" dxfId="9" priority="89">
      <formula>Z89=1</formula>
    </cfRule>
  </conditionalFormatting>
  <conditionalFormatting sqref="B89:B95">
    <cfRule type="expression" dxfId="8" priority="88">
      <formula>Z89=2</formula>
    </cfRule>
  </conditionalFormatting>
  <conditionalFormatting sqref="B93:B96">
    <cfRule type="expression" dxfId="7" priority="65">
      <formula>Z93=1</formula>
    </cfRule>
  </conditionalFormatting>
  <conditionalFormatting sqref="B93:B99">
    <cfRule type="expression" dxfId="6" priority="64">
      <formula>Z93=2</formula>
    </cfRule>
  </conditionalFormatting>
  <conditionalFormatting sqref="B97:B100">
    <cfRule type="expression" dxfId="5" priority="41">
      <formula>Z97=1</formula>
    </cfRule>
  </conditionalFormatting>
  <conditionalFormatting sqref="B97:B103">
    <cfRule type="expression" dxfId="4" priority="40">
      <formula>Z97=2</formula>
    </cfRule>
  </conditionalFormatting>
  <conditionalFormatting sqref="B105:B107 B109:B111 B113:B115 B117:B119 B121:B123 B125:B127 B129:B131 B133:B135 B137:B139 B141:B143 B145:B147 B149:B151 B153:B155 B157:B159 B161:B163 B165:B167 B169:B171">
    <cfRule type="expression" dxfId="3" priority="478">
      <formula>Z105=2</formula>
    </cfRule>
  </conditionalFormatting>
  <conditionalFormatting sqref="B172 B28 B32 B36 B40 B44 B48 B52 B56 B60 B64 B68 B72 B76 B80 B84 B88 B92 B96 B100 B104 B108 B112 B116 B120 B124 B128 B132 B136 B140 B144 B148 B152 B156 B160 B164 B168 B24">
    <cfRule type="expression" dxfId="2" priority="489">
      <formula>Z24=2</formula>
    </cfRule>
  </conditionalFormatting>
  <conditionalFormatting sqref="B172:B173">
    <cfRule type="expression" dxfId="1" priority="485">
      <formula>Z172=1</formula>
    </cfRule>
  </conditionalFormatting>
  <conditionalFormatting sqref="B173">
    <cfRule type="expression" dxfId="0" priority="484">
      <formula>Z173=2</formula>
    </cfRule>
  </conditionalFormatting>
  <printOptions horizontalCentered="1"/>
  <pageMargins left="0.23622047244094491" right="0.23622047244094491" top="0.35433070866141736" bottom="0.35433070866141736" header="0.31496062992125984" footer="0.31496062992125984"/>
  <pageSetup paperSize="9" scale="86" orientation="portrait" r:id="rId1"/>
  <colBreaks count="1" manualBreakCount="1">
    <brk id="1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6</xdr:col>
                    <xdr:colOff>352425</xdr:colOff>
                    <xdr:row>13</xdr:row>
                    <xdr:rowOff>38100</xdr:rowOff>
                  </from>
                  <to>
                    <xdr:col>7</xdr:col>
                    <xdr:colOff>0</xdr:colOff>
                    <xdr:row>14</xdr:row>
                    <xdr:rowOff>9525</xdr:rowOff>
                  </to>
                </anchor>
              </controlPr>
            </control>
          </mc:Choice>
        </mc:AlternateContent>
        <mc:AlternateContent xmlns:mc="http://schemas.openxmlformats.org/markup-compatibility/2006">
          <mc:Choice Requires="x14">
            <control shapeId="1030" r:id="rId5" name="CheckBox6">
              <controlPr defaultSize="0" autoFill="0" autoLine="0" autoPict="0">
                <anchor moveWithCells="1">
                  <from>
                    <xdr:col>6</xdr:col>
                    <xdr:colOff>352425</xdr:colOff>
                    <xdr:row>12</xdr:row>
                    <xdr:rowOff>38100</xdr:rowOff>
                  </from>
                  <to>
                    <xdr:col>7</xdr:col>
                    <xdr:colOff>0</xdr:colOff>
                    <xdr:row>13</xdr:row>
                    <xdr:rowOff>9525</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6</xdr:col>
                    <xdr:colOff>352425</xdr:colOff>
                    <xdr:row>14</xdr:row>
                    <xdr:rowOff>38100</xdr:rowOff>
                  </from>
                  <to>
                    <xdr:col>7</xdr:col>
                    <xdr:colOff>0</xdr:colOff>
                    <xdr:row>15</xdr:row>
                    <xdr:rowOff>9525</xdr:rowOff>
                  </to>
                </anchor>
              </controlPr>
            </control>
          </mc:Choice>
        </mc:AlternateContent>
        <mc:AlternateContent xmlns:mc="http://schemas.openxmlformats.org/markup-compatibility/2006">
          <mc:Choice Requires="x14">
            <control shapeId="1032" r:id="rId7" name="CheckBox8">
              <controlPr defaultSize="0" autoFill="0" autoLine="0" autoPict="0">
                <anchor moveWithCells="1">
                  <from>
                    <xdr:col>6</xdr:col>
                    <xdr:colOff>352425</xdr:colOff>
                    <xdr:row>13</xdr:row>
                    <xdr:rowOff>38100</xdr:rowOff>
                  </from>
                  <to>
                    <xdr:col>7</xdr:col>
                    <xdr:colOff>0</xdr:colOff>
                    <xdr:row>14</xdr:row>
                    <xdr:rowOff>9525</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6</xdr:col>
                    <xdr:colOff>352425</xdr:colOff>
                    <xdr:row>15</xdr:row>
                    <xdr:rowOff>38100</xdr:rowOff>
                  </from>
                  <to>
                    <xdr:col>7</xdr:col>
                    <xdr:colOff>0</xdr:colOff>
                    <xdr:row>16</xdr:row>
                    <xdr:rowOff>9525</xdr:rowOff>
                  </to>
                </anchor>
              </controlPr>
            </control>
          </mc:Choice>
        </mc:AlternateContent>
        <mc:AlternateContent xmlns:mc="http://schemas.openxmlformats.org/markup-compatibility/2006">
          <mc:Choice Requires="x14">
            <control shapeId="1034" r:id="rId9" name="CheckBox10">
              <controlPr defaultSize="0" autoFill="0" autoLine="0" autoPict="0">
                <anchor moveWithCells="1">
                  <from>
                    <xdr:col>6</xdr:col>
                    <xdr:colOff>352425</xdr:colOff>
                    <xdr:row>14</xdr:row>
                    <xdr:rowOff>38100</xdr:rowOff>
                  </from>
                  <to>
                    <xdr:col>7</xdr:col>
                    <xdr:colOff>0</xdr:colOff>
                    <xdr:row>15</xdr:row>
                    <xdr:rowOff>9525</xdr:rowOff>
                  </to>
                </anchor>
              </controlPr>
            </control>
          </mc:Choice>
        </mc:AlternateContent>
        <mc:AlternateContent xmlns:mc="http://schemas.openxmlformats.org/markup-compatibility/2006">
          <mc:Choice Requires="x14">
            <control shapeId="1035" r:id="rId10" name="Check Box 11">
              <controlPr defaultSize="0" autoFill="0" autoLine="0" autoPict="0">
                <anchor moveWithCells="1">
                  <from>
                    <xdr:col>6</xdr:col>
                    <xdr:colOff>352425</xdr:colOff>
                    <xdr:row>15</xdr:row>
                    <xdr:rowOff>38100</xdr:rowOff>
                  </from>
                  <to>
                    <xdr:col>7</xdr:col>
                    <xdr:colOff>0</xdr:colOff>
                    <xdr:row>16</xdr:row>
                    <xdr:rowOff>9525</xdr:rowOff>
                  </to>
                </anchor>
              </controlPr>
            </control>
          </mc:Choice>
        </mc:AlternateContent>
        <mc:AlternateContent xmlns:mc="http://schemas.openxmlformats.org/markup-compatibility/2006">
          <mc:Choice Requires="x14">
            <control shapeId="1036" r:id="rId11" name="Check Box 12">
              <controlPr defaultSize="0" autoFill="0" autoLine="0" autoPict="0">
                <anchor moveWithCells="1">
                  <from>
                    <xdr:col>6</xdr:col>
                    <xdr:colOff>352425</xdr:colOff>
                    <xdr:row>16</xdr:row>
                    <xdr:rowOff>38100</xdr:rowOff>
                  </from>
                  <to>
                    <xdr:col>7</xdr:col>
                    <xdr:colOff>0</xdr:colOff>
                    <xdr:row>17</xdr:row>
                    <xdr:rowOff>9525</xdr:rowOff>
                  </to>
                </anchor>
              </controlPr>
            </control>
          </mc:Choice>
        </mc:AlternateContent>
        <mc:AlternateContent xmlns:mc="http://schemas.openxmlformats.org/markup-compatibility/2006">
          <mc:Choice Requires="x14">
            <control shapeId="1037" r:id="rId12" name="CheckBox13">
              <controlPr defaultSize="0" autoFill="0" autoLine="0" autoPict="0">
                <anchor moveWithCells="1">
                  <from>
                    <xdr:col>6</xdr:col>
                    <xdr:colOff>352425</xdr:colOff>
                    <xdr:row>15</xdr:row>
                    <xdr:rowOff>38100</xdr:rowOff>
                  </from>
                  <to>
                    <xdr:col>7</xdr:col>
                    <xdr:colOff>0</xdr:colOff>
                    <xdr:row>16</xdr:row>
                    <xdr:rowOff>9525</xdr:rowOff>
                  </to>
                </anchor>
              </controlPr>
            </control>
          </mc:Choice>
        </mc:AlternateContent>
        <mc:AlternateContent xmlns:mc="http://schemas.openxmlformats.org/markup-compatibility/2006">
          <mc:Choice Requires="x14">
            <control shapeId="1038" r:id="rId13" name="Check Box 14">
              <controlPr defaultSize="0" autoFill="0" autoLine="0" autoPict="0">
                <anchor moveWithCells="1">
                  <from>
                    <xdr:col>6</xdr:col>
                    <xdr:colOff>352425</xdr:colOff>
                    <xdr:row>16</xdr:row>
                    <xdr:rowOff>38100</xdr:rowOff>
                  </from>
                  <to>
                    <xdr:col>7</xdr:col>
                    <xdr:colOff>0</xdr:colOff>
                    <xdr:row>17</xdr:row>
                    <xdr:rowOff>9525</xdr:rowOff>
                  </to>
                </anchor>
              </controlPr>
            </control>
          </mc:Choice>
        </mc:AlternateContent>
        <mc:AlternateContent xmlns:mc="http://schemas.openxmlformats.org/markup-compatibility/2006">
          <mc:Choice Requires="x14">
            <control shapeId="1039" r:id="rId14" name="Check Box 15">
              <controlPr defaultSize="0" autoFill="0" autoLine="0" autoPict="0">
                <anchor moveWithCells="1">
                  <from>
                    <xdr:col>6</xdr:col>
                    <xdr:colOff>352425</xdr:colOff>
                    <xdr:row>17</xdr:row>
                    <xdr:rowOff>38100</xdr:rowOff>
                  </from>
                  <to>
                    <xdr:col>7</xdr:col>
                    <xdr:colOff>0</xdr:colOff>
                    <xdr:row>18</xdr:row>
                    <xdr:rowOff>9525</xdr:rowOff>
                  </to>
                </anchor>
              </controlPr>
            </control>
          </mc:Choice>
        </mc:AlternateContent>
        <mc:AlternateContent xmlns:mc="http://schemas.openxmlformats.org/markup-compatibility/2006">
          <mc:Choice Requires="x14">
            <control shapeId="1040" r:id="rId15" name="CheckBox16">
              <controlPr defaultSize="0" autoFill="0" autoLine="0" autoPict="0">
                <anchor moveWithCells="1">
                  <from>
                    <xdr:col>6</xdr:col>
                    <xdr:colOff>352425</xdr:colOff>
                    <xdr:row>16</xdr:row>
                    <xdr:rowOff>38100</xdr:rowOff>
                  </from>
                  <to>
                    <xdr:col>7</xdr:col>
                    <xdr:colOff>0</xdr:colOff>
                    <xdr:row>17</xdr:row>
                    <xdr:rowOff>9525</xdr:rowOff>
                  </to>
                </anchor>
              </controlPr>
            </control>
          </mc:Choice>
        </mc:AlternateContent>
        <mc:AlternateContent xmlns:mc="http://schemas.openxmlformats.org/markup-compatibility/2006">
          <mc:Choice Requires="x14">
            <control shapeId="1041" r:id="rId16" name="Check Box 17">
              <controlPr defaultSize="0" autoFill="0" autoLine="0" autoPict="0">
                <anchor moveWithCells="1">
                  <from>
                    <xdr:col>6</xdr:col>
                    <xdr:colOff>352425</xdr:colOff>
                    <xdr:row>17</xdr:row>
                    <xdr:rowOff>38100</xdr:rowOff>
                  </from>
                  <to>
                    <xdr:col>7</xdr:col>
                    <xdr:colOff>0</xdr:colOff>
                    <xdr:row>18</xdr:row>
                    <xdr:rowOff>9525</xdr:rowOff>
                  </to>
                </anchor>
              </controlPr>
            </control>
          </mc:Choice>
        </mc:AlternateContent>
        <mc:AlternateContent xmlns:mc="http://schemas.openxmlformats.org/markup-compatibility/2006">
          <mc:Choice Requires="x14">
            <control shapeId="1042" r:id="rId17" name="Check Box 18">
              <controlPr defaultSize="0" autoFill="0" autoLine="0" autoPict="0">
                <anchor moveWithCells="1">
                  <from>
                    <xdr:col>6</xdr:col>
                    <xdr:colOff>352425</xdr:colOff>
                    <xdr:row>18</xdr:row>
                    <xdr:rowOff>38100</xdr:rowOff>
                  </from>
                  <to>
                    <xdr:col>7</xdr:col>
                    <xdr:colOff>0</xdr:colOff>
                    <xdr:row>19</xdr:row>
                    <xdr:rowOff>9525</xdr:rowOff>
                  </to>
                </anchor>
              </controlPr>
            </control>
          </mc:Choice>
        </mc:AlternateContent>
        <mc:AlternateContent xmlns:mc="http://schemas.openxmlformats.org/markup-compatibility/2006">
          <mc:Choice Requires="x14">
            <control shapeId="1043" r:id="rId18" name="CheckBox19">
              <controlPr defaultSize="0" autoFill="0" autoLine="0" autoPict="0">
                <anchor moveWithCells="1">
                  <from>
                    <xdr:col>6</xdr:col>
                    <xdr:colOff>352425</xdr:colOff>
                    <xdr:row>17</xdr:row>
                    <xdr:rowOff>38100</xdr:rowOff>
                  </from>
                  <to>
                    <xdr:col>7</xdr:col>
                    <xdr:colOff>0</xdr:colOff>
                    <xdr:row>18</xdr:row>
                    <xdr:rowOff>9525</xdr:rowOff>
                  </to>
                </anchor>
              </controlPr>
            </control>
          </mc:Choice>
        </mc:AlternateContent>
        <mc:AlternateContent xmlns:mc="http://schemas.openxmlformats.org/markup-compatibility/2006">
          <mc:Choice Requires="x14">
            <control shapeId="1044" r:id="rId19" name="Check Box 20">
              <controlPr defaultSize="0" autoFill="0" autoLine="0" autoPict="0">
                <anchor moveWithCells="1">
                  <from>
                    <xdr:col>6</xdr:col>
                    <xdr:colOff>352425</xdr:colOff>
                    <xdr:row>18</xdr:row>
                    <xdr:rowOff>38100</xdr:rowOff>
                  </from>
                  <to>
                    <xdr:col>7</xdr:col>
                    <xdr:colOff>0</xdr:colOff>
                    <xdr:row>19</xdr:row>
                    <xdr:rowOff>9525</xdr:rowOff>
                  </to>
                </anchor>
              </controlPr>
            </control>
          </mc:Choice>
        </mc:AlternateContent>
        <mc:AlternateContent xmlns:mc="http://schemas.openxmlformats.org/markup-compatibility/2006">
          <mc:Choice Requires="x14">
            <control shapeId="1045" r:id="rId20" name="Check Box 21">
              <controlPr defaultSize="0" autoFill="0" autoLine="0" autoPict="0">
                <anchor moveWithCells="1">
                  <from>
                    <xdr:col>6</xdr:col>
                    <xdr:colOff>352425</xdr:colOff>
                    <xdr:row>19</xdr:row>
                    <xdr:rowOff>38100</xdr:rowOff>
                  </from>
                  <to>
                    <xdr:col>7</xdr:col>
                    <xdr:colOff>0</xdr:colOff>
                    <xdr:row>20</xdr:row>
                    <xdr:rowOff>9525</xdr:rowOff>
                  </to>
                </anchor>
              </controlPr>
            </control>
          </mc:Choice>
        </mc:AlternateContent>
        <mc:AlternateContent xmlns:mc="http://schemas.openxmlformats.org/markup-compatibility/2006">
          <mc:Choice Requires="x14">
            <control shapeId="1046" r:id="rId21" name="CheckBox22">
              <controlPr defaultSize="0" autoFill="0" autoLine="0" autoPict="0">
                <anchor moveWithCells="1">
                  <from>
                    <xdr:col>6</xdr:col>
                    <xdr:colOff>352425</xdr:colOff>
                    <xdr:row>18</xdr:row>
                    <xdr:rowOff>38100</xdr:rowOff>
                  </from>
                  <to>
                    <xdr:col>7</xdr:col>
                    <xdr:colOff>0</xdr:colOff>
                    <xdr:row>19</xdr:row>
                    <xdr:rowOff>9525</xdr:rowOff>
                  </to>
                </anchor>
              </controlPr>
            </control>
          </mc:Choice>
        </mc:AlternateContent>
        <mc:AlternateContent xmlns:mc="http://schemas.openxmlformats.org/markup-compatibility/2006">
          <mc:Choice Requires="x14">
            <control shapeId="1047" r:id="rId22" name="Check Box 23">
              <controlPr defaultSize="0" autoFill="0" autoLine="0" autoPict="0">
                <anchor moveWithCells="1">
                  <from>
                    <xdr:col>6</xdr:col>
                    <xdr:colOff>352425</xdr:colOff>
                    <xdr:row>19</xdr:row>
                    <xdr:rowOff>38100</xdr:rowOff>
                  </from>
                  <to>
                    <xdr:col>7</xdr:col>
                    <xdr:colOff>0</xdr:colOff>
                    <xdr:row>20</xdr:row>
                    <xdr:rowOff>9525</xdr:rowOff>
                  </to>
                </anchor>
              </controlPr>
            </control>
          </mc:Choice>
        </mc:AlternateContent>
        <mc:AlternateContent xmlns:mc="http://schemas.openxmlformats.org/markup-compatibility/2006">
          <mc:Choice Requires="x14">
            <control shapeId="1048" r:id="rId23" name="Check Box 24">
              <controlPr defaultSize="0" autoFill="0" autoLine="0" autoPict="0">
                <anchor moveWithCells="1">
                  <from>
                    <xdr:col>6</xdr:col>
                    <xdr:colOff>352425</xdr:colOff>
                    <xdr:row>20</xdr:row>
                    <xdr:rowOff>38100</xdr:rowOff>
                  </from>
                  <to>
                    <xdr:col>7</xdr:col>
                    <xdr:colOff>0</xdr:colOff>
                    <xdr:row>21</xdr:row>
                    <xdr:rowOff>9525</xdr:rowOff>
                  </to>
                </anchor>
              </controlPr>
            </control>
          </mc:Choice>
        </mc:AlternateContent>
        <mc:AlternateContent xmlns:mc="http://schemas.openxmlformats.org/markup-compatibility/2006">
          <mc:Choice Requires="x14">
            <control shapeId="1049" r:id="rId24" name="CheckBox25">
              <controlPr defaultSize="0" autoFill="0" autoLine="0" autoPict="0">
                <anchor moveWithCells="1">
                  <from>
                    <xdr:col>6</xdr:col>
                    <xdr:colOff>352425</xdr:colOff>
                    <xdr:row>19</xdr:row>
                    <xdr:rowOff>38100</xdr:rowOff>
                  </from>
                  <to>
                    <xdr:col>7</xdr:col>
                    <xdr:colOff>0</xdr:colOff>
                    <xdr:row>20</xdr:row>
                    <xdr:rowOff>9525</xdr:rowOff>
                  </to>
                </anchor>
              </controlPr>
            </control>
          </mc:Choice>
        </mc:AlternateContent>
        <mc:AlternateContent xmlns:mc="http://schemas.openxmlformats.org/markup-compatibility/2006">
          <mc:Choice Requires="x14">
            <control shapeId="1050" r:id="rId25" name="CheckBox26">
              <controlPr defaultSize="0" autoFill="0" autoLine="0" autoPict="0">
                <anchor moveWithCells="1">
                  <from>
                    <xdr:col>6</xdr:col>
                    <xdr:colOff>352425</xdr:colOff>
                    <xdr:row>20</xdr:row>
                    <xdr:rowOff>38100</xdr:rowOff>
                  </from>
                  <to>
                    <xdr:col>7</xdr:col>
                    <xdr:colOff>0</xdr:colOff>
                    <xdr:row>21</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seged!A1:A3</xm:f>
          </x14:formula1>
          <xm:sqref>M7:N7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Munka2">
    <tabColor rgb="FFFFFF00"/>
  </sheetPr>
  <dimension ref="A1:X174"/>
  <sheetViews>
    <sheetView workbookViewId="0">
      <selection activeCell="O2" sqref="O2"/>
    </sheetView>
  </sheetViews>
  <sheetFormatPr defaultColWidth="9.140625" defaultRowHeight="15" x14ac:dyDescent="0.25"/>
  <cols>
    <col min="1" max="1" width="4.5703125" style="1" bestFit="1" customWidth="1"/>
    <col min="2" max="2" width="12.140625" customWidth="1"/>
    <col min="3" max="3" width="11.85546875" customWidth="1"/>
    <col min="5" max="5" width="9.140625" customWidth="1"/>
    <col min="6" max="6" width="9.28515625" customWidth="1"/>
    <col min="7" max="7" width="10.42578125" customWidth="1"/>
    <col min="8" max="8" width="9.28515625" customWidth="1"/>
    <col min="9" max="9" width="3.42578125" customWidth="1"/>
    <col min="10" max="10" width="8.28515625" customWidth="1"/>
    <col min="11" max="11" width="8.42578125" customWidth="1"/>
    <col min="12" max="12" width="8.140625" customWidth="1"/>
    <col min="13" max="13" width="6.7109375" customWidth="1"/>
    <col min="14" max="14" width="4.42578125" customWidth="1"/>
    <col min="15" max="15" width="9.42578125" customWidth="1"/>
    <col min="16" max="18" width="9.42578125" hidden="1" customWidth="1"/>
    <col min="19" max="19" width="12" hidden="1" customWidth="1"/>
    <col min="20" max="24" width="0" hidden="1" customWidth="1"/>
  </cols>
  <sheetData>
    <row r="1" spans="1:21" x14ac:dyDescent="0.25">
      <c r="T1">
        <v>4</v>
      </c>
      <c r="U1" t="s">
        <v>166</v>
      </c>
    </row>
    <row r="4" spans="1:21" ht="26.25" x14ac:dyDescent="0.4">
      <c r="A4" s="85" t="s">
        <v>154</v>
      </c>
      <c r="B4" s="85"/>
      <c r="C4" s="85"/>
      <c r="D4" s="85"/>
      <c r="E4" s="85"/>
      <c r="F4" s="85"/>
      <c r="G4" s="85"/>
      <c r="H4" s="85"/>
      <c r="I4" s="85"/>
      <c r="K4" s="81" t="s">
        <v>167</v>
      </c>
      <c r="L4" s="81"/>
      <c r="M4" s="81"/>
      <c r="O4" s="80"/>
      <c r="P4" s="80"/>
      <c r="Q4" s="80"/>
    </row>
    <row r="5" spans="1:21" x14ac:dyDescent="0.25">
      <c r="K5" s="93" t="s">
        <v>176</v>
      </c>
      <c r="L5" s="93"/>
      <c r="M5" s="93"/>
      <c r="N5" s="93"/>
    </row>
    <row r="6" spans="1:21" ht="21" x14ac:dyDescent="0.25">
      <c r="B6" s="92" t="s">
        <v>156</v>
      </c>
      <c r="C6" s="92"/>
      <c r="D6" s="117" t="s">
        <v>168</v>
      </c>
      <c r="E6" s="118"/>
      <c r="F6" s="118"/>
      <c r="G6" s="118"/>
      <c r="H6" s="118"/>
      <c r="I6" s="119"/>
      <c r="K6" s="94"/>
      <c r="L6" s="94"/>
      <c r="M6" s="94"/>
      <c r="N6" s="94"/>
      <c r="O6" s="82"/>
      <c r="P6" s="82"/>
      <c r="Q6" s="32"/>
    </row>
    <row r="7" spans="1:21" ht="21" x14ac:dyDescent="0.25">
      <c r="B7" s="92" t="s">
        <v>155</v>
      </c>
      <c r="C7" s="92"/>
      <c r="D7" s="117"/>
      <c r="E7" s="118"/>
      <c r="F7" s="118"/>
      <c r="G7" s="118"/>
      <c r="H7" s="118"/>
      <c r="I7" s="119"/>
      <c r="K7" s="30" t="s">
        <v>173</v>
      </c>
      <c r="L7" s="29"/>
      <c r="M7" s="126"/>
      <c r="N7" s="127"/>
      <c r="O7" s="28"/>
      <c r="P7" s="32"/>
      <c r="Q7" s="32"/>
    </row>
    <row r="8" spans="1:21" ht="21" x14ac:dyDescent="0.25">
      <c r="B8" s="31" t="s">
        <v>0</v>
      </c>
      <c r="C8" s="31"/>
      <c r="D8" s="128"/>
      <c r="E8" s="128"/>
      <c r="F8" s="128"/>
      <c r="G8" s="128"/>
      <c r="H8" s="128"/>
      <c r="I8" s="128"/>
      <c r="K8" s="26" t="s">
        <v>174</v>
      </c>
      <c r="L8" s="27"/>
      <c r="M8" s="126"/>
      <c r="N8" s="127"/>
      <c r="O8" s="28"/>
      <c r="P8" s="32"/>
      <c r="Q8" s="32"/>
    </row>
    <row r="9" spans="1:21" ht="18.75" x14ac:dyDescent="0.25">
      <c r="B9" s="92" t="s">
        <v>1</v>
      </c>
      <c r="C9" s="92"/>
      <c r="D9" s="91">
        <f ca="1">NOW()</f>
        <v>45100.463768518515</v>
      </c>
      <c r="E9" s="91"/>
      <c r="F9" s="91"/>
      <c r="G9" s="91"/>
      <c r="H9" s="91"/>
      <c r="I9" s="91"/>
      <c r="K9" s="31" t="s">
        <v>175</v>
      </c>
      <c r="L9" s="33"/>
      <c r="M9" s="126"/>
      <c r="N9" s="127"/>
    </row>
    <row r="10" spans="1:21" ht="18.75" x14ac:dyDescent="0.25">
      <c r="B10" s="38"/>
      <c r="C10" s="38"/>
      <c r="D10" s="39"/>
      <c r="E10" s="39"/>
      <c r="F10" s="39"/>
      <c r="G10" s="39"/>
      <c r="H10" s="39"/>
      <c r="I10" s="39"/>
      <c r="K10" s="38"/>
      <c r="L10" s="40"/>
      <c r="M10" s="40"/>
      <c r="N10" s="40"/>
    </row>
    <row r="11" spans="1:21" ht="15.75" x14ac:dyDescent="0.25">
      <c r="B11" s="120" t="s">
        <v>196</v>
      </c>
      <c r="C11" s="121"/>
      <c r="D11" s="121"/>
      <c r="E11" s="121"/>
      <c r="F11" s="121"/>
      <c r="G11" s="121"/>
      <c r="H11" s="122"/>
      <c r="I11" s="121"/>
      <c r="J11" s="123"/>
    </row>
    <row r="12" spans="1:21" ht="15.75" x14ac:dyDescent="0.25">
      <c r="B12" s="37" t="s">
        <v>157</v>
      </c>
      <c r="C12" s="124" t="s">
        <v>186</v>
      </c>
      <c r="D12" s="125"/>
      <c r="E12" s="125"/>
      <c r="F12" s="125"/>
      <c r="G12" s="125"/>
      <c r="H12" s="42">
        <f>P23</f>
        <v>23.02</v>
      </c>
    </row>
    <row r="13" spans="1:21" ht="15.75" x14ac:dyDescent="0.25">
      <c r="A13"/>
      <c r="B13" s="37" t="s">
        <v>158</v>
      </c>
      <c r="C13" s="124" t="s">
        <v>187</v>
      </c>
      <c r="D13" s="125"/>
      <c r="E13" s="125"/>
      <c r="F13" s="125"/>
      <c r="G13" s="125"/>
      <c r="H13" s="42">
        <f>Q23</f>
        <v>6.5</v>
      </c>
      <c r="S13" s="13"/>
    </row>
    <row r="14" spans="1:21" ht="15.75" x14ac:dyDescent="0.25">
      <c r="A14"/>
      <c r="B14" s="37" t="s">
        <v>159</v>
      </c>
      <c r="C14" s="124" t="s">
        <v>191</v>
      </c>
      <c r="D14" s="125"/>
      <c r="E14" s="125"/>
      <c r="F14" s="125"/>
      <c r="G14" s="125"/>
      <c r="H14" s="42">
        <f>R23</f>
        <v>6.556</v>
      </c>
      <c r="S14" s="13"/>
    </row>
    <row r="15" spans="1:21" ht="15.75" x14ac:dyDescent="0.25">
      <c r="A15"/>
      <c r="B15" s="37" t="s">
        <v>160</v>
      </c>
      <c r="C15" s="124" t="s">
        <v>192</v>
      </c>
      <c r="D15" s="125"/>
      <c r="E15" s="125"/>
      <c r="F15" s="125"/>
      <c r="G15" s="125"/>
      <c r="H15" s="42">
        <f>S23</f>
        <v>0.32100000000000001</v>
      </c>
      <c r="S15" s="13"/>
    </row>
    <row r="16" spans="1:21" ht="15.75" x14ac:dyDescent="0.25">
      <c r="A16"/>
      <c r="B16" s="37" t="s">
        <v>161</v>
      </c>
      <c r="C16" s="124"/>
      <c r="D16" s="125"/>
      <c r="E16" s="125"/>
      <c r="F16" s="125"/>
      <c r="G16" s="125"/>
      <c r="H16" s="42" t="str">
        <f>T23</f>
        <v/>
      </c>
      <c r="S16" s="13"/>
    </row>
    <row r="17" spans="1:24" s="2" customFormat="1" ht="18.600000000000001" customHeight="1" x14ac:dyDescent="0.25">
      <c r="B17" s="37" t="s">
        <v>162</v>
      </c>
      <c r="C17" s="124"/>
      <c r="D17" s="125"/>
      <c r="E17" s="125"/>
      <c r="F17" s="125"/>
      <c r="G17" s="125"/>
      <c r="H17" s="42" t="str">
        <f>U23</f>
        <v/>
      </c>
    </row>
    <row r="18" spans="1:24" s="2" customFormat="1" ht="18.600000000000001" customHeight="1" x14ac:dyDescent="0.25">
      <c r="B18" s="37" t="s">
        <v>163</v>
      </c>
      <c r="C18" s="124"/>
      <c r="D18" s="125"/>
      <c r="E18" s="125"/>
      <c r="F18" s="125"/>
      <c r="G18" s="125"/>
      <c r="H18" s="42" t="str">
        <f>V23</f>
        <v/>
      </c>
      <c r="J18" s="41"/>
      <c r="K18" s="41"/>
      <c r="L18" s="41"/>
      <c r="M18" s="41"/>
      <c r="N18" s="41"/>
      <c r="O18" s="41"/>
      <c r="P18" s="41"/>
      <c r="Q18" s="41"/>
      <c r="R18" s="41"/>
    </row>
    <row r="19" spans="1:24" ht="18.600000000000001" customHeight="1" x14ac:dyDescent="0.25">
      <c r="A19"/>
      <c r="B19" s="37" t="s">
        <v>164</v>
      </c>
      <c r="C19" s="124"/>
      <c r="D19" s="125"/>
      <c r="E19" s="125"/>
      <c r="F19" s="125"/>
      <c r="G19" s="125"/>
      <c r="H19" s="42" t="str">
        <f>W23</f>
        <v/>
      </c>
    </row>
    <row r="20" spans="1:24" ht="18.600000000000001" customHeight="1" x14ac:dyDescent="0.25">
      <c r="A20"/>
      <c r="B20" s="37" t="s">
        <v>165</v>
      </c>
      <c r="C20" s="124"/>
      <c r="D20" s="125"/>
      <c r="E20" s="125"/>
      <c r="F20" s="125"/>
      <c r="G20" s="125"/>
      <c r="H20" s="42" t="str">
        <f>X23</f>
        <v/>
      </c>
      <c r="J20" s="107" t="s">
        <v>184</v>
      </c>
      <c r="K20" s="108"/>
      <c r="L20" s="108"/>
      <c r="M20" s="109"/>
      <c r="P20" s="7" t="s">
        <v>157</v>
      </c>
      <c r="Q20" s="7" t="s">
        <v>158</v>
      </c>
      <c r="R20" s="7" t="s">
        <v>159</v>
      </c>
      <c r="S20" s="7" t="s">
        <v>160</v>
      </c>
      <c r="T20" s="7" t="s">
        <v>161</v>
      </c>
      <c r="U20" s="7" t="s">
        <v>162</v>
      </c>
      <c r="V20" s="7" t="s">
        <v>163</v>
      </c>
      <c r="W20" s="7" t="s">
        <v>164</v>
      </c>
      <c r="X20" s="7" t="s">
        <v>165</v>
      </c>
    </row>
    <row r="21" spans="1:24" ht="18.600000000000001" customHeight="1" x14ac:dyDescent="0.25">
      <c r="A21"/>
      <c r="B21" s="35"/>
      <c r="C21" s="36"/>
      <c r="D21" s="36"/>
      <c r="E21" s="36"/>
      <c r="F21" s="36"/>
      <c r="G21" s="36"/>
      <c r="H21" s="36"/>
      <c r="J21" s="110"/>
      <c r="K21" s="111"/>
      <c r="L21" s="111"/>
      <c r="M21" s="112"/>
      <c r="P21" s="44"/>
      <c r="Q21" s="45"/>
      <c r="R21" s="45"/>
      <c r="S21" s="45"/>
      <c r="T21" s="45"/>
      <c r="U21" s="45"/>
      <c r="V21" s="45"/>
      <c r="W21" s="45"/>
      <c r="X21" s="45"/>
    </row>
    <row r="22" spans="1:24" ht="18.600000000000001" customHeight="1" thickBot="1" x14ac:dyDescent="0.3">
      <c r="A22" s="34"/>
      <c r="J22" s="113"/>
      <c r="K22" s="114"/>
      <c r="L22" s="114"/>
      <c r="M22" s="115"/>
      <c r="P22" s="46"/>
      <c r="Q22" s="47"/>
      <c r="R22" s="47"/>
      <c r="S22" s="47"/>
      <c r="T22" s="47"/>
      <c r="U22" s="47"/>
      <c r="V22" s="47"/>
      <c r="W22" s="47"/>
      <c r="X22" s="48"/>
    </row>
    <row r="23" spans="1:24" ht="18.600000000000001" customHeight="1" thickBot="1" x14ac:dyDescent="0.3">
      <c r="A23"/>
      <c r="B23" s="3" t="s">
        <v>178</v>
      </c>
      <c r="C23" s="103" t="s">
        <v>183</v>
      </c>
      <c r="D23" s="104"/>
      <c r="E23" s="104"/>
      <c r="F23" s="105"/>
      <c r="G23" s="8" t="s">
        <v>2</v>
      </c>
      <c r="H23" s="8" t="s">
        <v>3</v>
      </c>
      <c r="I23" s="9" t="s">
        <v>177</v>
      </c>
      <c r="J23" s="10" t="s">
        <v>179</v>
      </c>
      <c r="K23" s="11" t="s">
        <v>180</v>
      </c>
      <c r="L23" s="11" t="s">
        <v>181</v>
      </c>
      <c r="M23" s="12" t="s">
        <v>182</v>
      </c>
      <c r="P23" s="25">
        <f>IF(SUM(P24:P353)=0,"",SUM(P24:P353))</f>
        <v>23.02</v>
      </c>
      <c r="Q23" s="25">
        <f t="shared" ref="Q23:X23" si="0">IF(SUM(Q24:Q353)=0,"",SUM(Q24:Q353))</f>
        <v>6.5</v>
      </c>
      <c r="R23" s="25">
        <f t="shared" si="0"/>
        <v>6.556</v>
      </c>
      <c r="S23" s="25">
        <f t="shared" si="0"/>
        <v>0.32100000000000001</v>
      </c>
      <c r="T23" s="25" t="str">
        <f t="shared" si="0"/>
        <v/>
      </c>
      <c r="U23" s="25" t="str">
        <f t="shared" si="0"/>
        <v/>
      </c>
      <c r="V23" s="25" t="str">
        <f t="shared" si="0"/>
        <v/>
      </c>
      <c r="W23" s="25" t="str">
        <f t="shared" si="0"/>
        <v/>
      </c>
      <c r="X23" s="25" t="str">
        <f t="shared" si="0"/>
        <v/>
      </c>
    </row>
    <row r="24" spans="1:24" ht="18.600000000000001" customHeight="1" x14ac:dyDescent="0.25">
      <c r="A24"/>
      <c r="B24" s="4" t="s">
        <v>4</v>
      </c>
      <c r="C24" s="129" t="s">
        <v>189</v>
      </c>
      <c r="D24" s="129"/>
      <c r="E24" s="129"/>
      <c r="F24" s="129"/>
      <c r="G24" s="49">
        <v>1000</v>
      </c>
      <c r="H24" s="49">
        <v>500</v>
      </c>
      <c r="I24" s="50">
        <v>1</v>
      </c>
      <c r="J24" s="51">
        <v>1</v>
      </c>
      <c r="K24" s="49">
        <v>1</v>
      </c>
      <c r="L24" s="49">
        <v>1</v>
      </c>
      <c r="M24" s="50">
        <v>2</v>
      </c>
      <c r="P24" s="14">
        <f t="shared" ref="P24:P55" si="1">IF(IF($J24=1,$G24*$I24,0)+IF($K24=1,$G24*$I24,0)+IF($L24=1,$H24*$I24,0)+IF($M24=1,$H24*$I24,0)=0,"",(IF($J24=1,$G24*$I24,0)+IF($K24=1,$G24*$I24,0)+IF($L24=1,$H24*$I24,0)+IF($M24=1,$H24*$I24,0))/1000)</f>
        <v>2.5</v>
      </c>
      <c r="Q24" s="14">
        <f t="shared" ref="Q24:Q55" si="2">IF(IF($J24=2,$G24*$I24,0)+IF($K24=2,$G24*$I24,0)+IF($L24=2,$H24*$I24,0)+IF($M24=2,$H24*$I24,0)=0,"",(IF($J24=2,$G24*$I24,0)+IF($K24=2,$G24*$I24,0)+IF($L24=2,$H24*$I24,0)+IF($M24=2,$H24*$I24,0))/1000)</f>
        <v>0.5</v>
      </c>
      <c r="R24" s="14" t="str">
        <f t="shared" ref="R24:R55" si="3">IF(IF($J24=3,$G24*$I24,0)+IF($K24=3,$G24*$I24,0)+IF($L24=3,$H24*$I24,0)+IF($M24=3,$H24*$I24,0)=0,"",(IF($J24=3,$G24*$I24,0)+IF($K24=3,$G24*$I24,0)+IF($L24=3,$H24*$I24,0)+IF($M24=3,$H24*$I24,0))/1000)</f>
        <v/>
      </c>
      <c r="S24" s="14" t="str">
        <f t="shared" ref="S24:S55" si="4">IF(IF($J24=4,$G24*$I24,0)+IF($K24=4,$G24*$I24,0)+IF($L24=4,$H24*$I24,0)+IF($M24=4,$H24*$I24,0)=0,"",(IF($J24=4,$G24*$I24,0)+IF($K24=4,$G24*$I24,0)+IF($L24=4,$H24*$I24,0)+IF($M24=4,$H24*$I24,0))/1000)</f>
        <v/>
      </c>
      <c r="T24" s="14" t="str">
        <f t="shared" ref="T24:T55" si="5">IF(IF($J24=5,$G24*$I24,0)+IF($K24=5,$G24*$I24,0)+IF($L24=5,$H24*$I24,0)+IF($M24=5,$H24*$I24,0)=0,"",(IF($J24=5,$G24*$I24,0)+IF($K24=5,$G24*$I24,0)+IF($L24=5,$H24*$I24,0)+IF($M24=5,$H24*$I24,0))/1000)</f>
        <v/>
      </c>
      <c r="U24" s="14" t="str">
        <f t="shared" ref="U24:U55" si="6">IF(IF($J24=6,$G24*$I24,0)+IF($K24=6,$G24*$I24,0)+IF($L24=6,$H24*$I24,0)+IF($M24=6,$H24*$I24,0)=0,"",(IF($J24=6,$G24*$I24,0)+IF($K24=6,$G24*$I24,0)+IF($L24=6,$H24*$I24,0)+IF($M24=6,$H24*$I24,0))/1000)</f>
        <v/>
      </c>
      <c r="V24" s="14" t="str">
        <f t="shared" ref="V24:V55" si="7">IF(IF($J24=7,$G24*$I24,0)+IF($K24=7,$G24*$I24,0)+IF($L24=7,$H24*$I24,0)+IF($M24=7,$H24*$I24,0)=0,"",(IF($J24=7,$G24*$I24,0)+IF($K24=7,$G24*$I24,0)+IF($L24=7,$H24*$I24,0)+IF($M24=7,$H24*$I24,0))/1000)</f>
        <v/>
      </c>
      <c r="W24" s="14" t="str">
        <f t="shared" ref="W24:W55" si="8">IF(IF($J24=8,$G24*$I24,0)+IF($K24=8,$G24*$I24,0)+IF($L24=8,$H24*$I24,0)+IF($M24=8,$H24*$I24,0)=0,"",(IF($J24=8,$G24*$I24,0)+IF($K24=8,$G24*$I24,0)+IF($L24=8,$H24*$I24,0)+IF($M24=8,$H24*$I24,0))/1000)</f>
        <v/>
      </c>
      <c r="X24" s="14" t="str">
        <f t="shared" ref="X24:X55" si="9">IF(IF($J24=9,$G24*$I24,0)+IF($K24=9,$G24*$I24,0)+IF($L24=9,$H24*$I24,0)+IF($M24=9,$H24*$I24,0)=0,"",(IF($J24=9,$G24*$I24,0)+IF($K24=9,$G24*$I24,0)+IF($L24=9,$H24*$I24,0)+IF($M24=9,$H24*$I24,0))/1000)</f>
        <v/>
      </c>
    </row>
    <row r="25" spans="1:24" ht="18.600000000000001" customHeight="1" x14ac:dyDescent="0.25">
      <c r="A25"/>
      <c r="B25" s="5" t="s">
        <v>5</v>
      </c>
      <c r="C25" s="129" t="s">
        <v>188</v>
      </c>
      <c r="D25" s="129"/>
      <c r="E25" s="129"/>
      <c r="F25" s="129"/>
      <c r="G25" s="52">
        <v>1000</v>
      </c>
      <c r="H25" s="52">
        <v>500</v>
      </c>
      <c r="I25" s="53">
        <v>2</v>
      </c>
      <c r="J25" s="54">
        <v>2</v>
      </c>
      <c r="K25" s="52">
        <v>2</v>
      </c>
      <c r="L25" s="52">
        <v>2</v>
      </c>
      <c r="M25" s="53">
        <v>2</v>
      </c>
      <c r="P25" s="21" t="str">
        <f t="shared" si="1"/>
        <v/>
      </c>
      <c r="Q25" s="21">
        <f t="shared" si="2"/>
        <v>6</v>
      </c>
      <c r="R25" s="21" t="str">
        <f t="shared" si="3"/>
        <v/>
      </c>
      <c r="S25" s="21" t="str">
        <f t="shared" si="4"/>
        <v/>
      </c>
      <c r="T25" s="21" t="str">
        <f t="shared" si="5"/>
        <v/>
      </c>
      <c r="U25" s="21" t="str">
        <f t="shared" si="6"/>
        <v/>
      </c>
      <c r="V25" s="21" t="str">
        <f t="shared" si="7"/>
        <v/>
      </c>
      <c r="W25" s="21" t="str">
        <f t="shared" si="8"/>
        <v/>
      </c>
      <c r="X25" s="21" t="str">
        <f t="shared" si="9"/>
        <v/>
      </c>
    </row>
    <row r="26" spans="1:24" ht="18.600000000000001" customHeight="1" x14ac:dyDescent="0.25">
      <c r="A26"/>
      <c r="B26" s="5" t="s">
        <v>6</v>
      </c>
      <c r="C26" s="129" t="s">
        <v>190</v>
      </c>
      <c r="D26" s="129"/>
      <c r="E26" s="129"/>
      <c r="F26" s="129"/>
      <c r="G26" s="52">
        <v>1421</v>
      </c>
      <c r="H26" s="52">
        <v>631</v>
      </c>
      <c r="I26" s="53">
        <v>5</v>
      </c>
      <c r="J26" s="54">
        <v>1</v>
      </c>
      <c r="K26" s="52">
        <v>1</v>
      </c>
      <c r="L26" s="52">
        <v>1</v>
      </c>
      <c r="M26" s="53">
        <v>1</v>
      </c>
      <c r="P26" s="21">
        <f t="shared" si="1"/>
        <v>20.52</v>
      </c>
      <c r="Q26" s="21" t="str">
        <f t="shared" si="2"/>
        <v/>
      </c>
      <c r="R26" s="21" t="str">
        <f t="shared" si="3"/>
        <v/>
      </c>
      <c r="S26" s="21" t="str">
        <f t="shared" si="4"/>
        <v/>
      </c>
      <c r="T26" s="21" t="str">
        <f t="shared" si="5"/>
        <v/>
      </c>
      <c r="U26" s="21" t="str">
        <f t="shared" si="6"/>
        <v/>
      </c>
      <c r="V26" s="21" t="str">
        <f t="shared" si="7"/>
        <v/>
      </c>
      <c r="W26" s="21" t="str">
        <f t="shared" si="8"/>
        <v/>
      </c>
      <c r="X26" s="21" t="str">
        <f t="shared" si="9"/>
        <v/>
      </c>
    </row>
    <row r="27" spans="1:24" ht="18.600000000000001" customHeight="1" x14ac:dyDescent="0.25">
      <c r="A27"/>
      <c r="B27" s="5" t="s">
        <v>7</v>
      </c>
      <c r="C27" s="129" t="s">
        <v>195</v>
      </c>
      <c r="D27" s="129"/>
      <c r="E27" s="129"/>
      <c r="F27" s="129"/>
      <c r="G27" s="52">
        <v>632</v>
      </c>
      <c r="H27" s="52">
        <v>213</v>
      </c>
      <c r="I27" s="53">
        <v>3</v>
      </c>
      <c r="J27" s="54">
        <v>3</v>
      </c>
      <c r="K27" s="52">
        <v>3</v>
      </c>
      <c r="L27" s="52">
        <v>3</v>
      </c>
      <c r="M27" s="53">
        <v>3</v>
      </c>
      <c r="P27" s="21" t="str">
        <f t="shared" si="1"/>
        <v/>
      </c>
      <c r="Q27" s="21" t="str">
        <f t="shared" si="2"/>
        <v/>
      </c>
      <c r="R27" s="21">
        <f t="shared" si="3"/>
        <v>5.07</v>
      </c>
      <c r="S27" s="21" t="str">
        <f t="shared" si="4"/>
        <v/>
      </c>
      <c r="T27" s="21" t="str">
        <f t="shared" si="5"/>
        <v/>
      </c>
      <c r="U27" s="21" t="str">
        <f t="shared" si="6"/>
        <v/>
      </c>
      <c r="V27" s="21" t="str">
        <f t="shared" si="7"/>
        <v/>
      </c>
      <c r="W27" s="21" t="str">
        <f t="shared" si="8"/>
        <v/>
      </c>
      <c r="X27" s="21" t="str">
        <f t="shared" si="9"/>
        <v/>
      </c>
    </row>
    <row r="28" spans="1:24" ht="18.600000000000001" customHeight="1" x14ac:dyDescent="0.25">
      <c r="A28"/>
      <c r="B28" s="5" t="s">
        <v>8</v>
      </c>
      <c r="C28" s="129" t="s">
        <v>193</v>
      </c>
      <c r="D28" s="129"/>
      <c r="E28" s="129"/>
      <c r="F28" s="129"/>
      <c r="G28" s="52">
        <v>743</v>
      </c>
      <c r="H28" s="52">
        <v>432</v>
      </c>
      <c r="I28" s="53">
        <v>2</v>
      </c>
      <c r="J28" s="54"/>
      <c r="K28" s="52">
        <v>3</v>
      </c>
      <c r="L28" s="52"/>
      <c r="M28" s="53"/>
      <c r="P28" s="21" t="str">
        <f t="shared" si="1"/>
        <v/>
      </c>
      <c r="Q28" s="21" t="str">
        <f t="shared" si="2"/>
        <v/>
      </c>
      <c r="R28" s="21">
        <f t="shared" si="3"/>
        <v>1.486</v>
      </c>
      <c r="S28" s="21" t="str">
        <f t="shared" si="4"/>
        <v/>
      </c>
      <c r="T28" s="21" t="str">
        <f t="shared" si="5"/>
        <v/>
      </c>
      <c r="U28" s="21" t="str">
        <f t="shared" si="6"/>
        <v/>
      </c>
      <c r="V28" s="21" t="str">
        <f t="shared" si="7"/>
        <v/>
      </c>
      <c r="W28" s="21" t="str">
        <f t="shared" si="8"/>
        <v/>
      </c>
      <c r="X28" s="21" t="str">
        <f t="shared" si="9"/>
        <v/>
      </c>
    </row>
    <row r="29" spans="1:24" ht="18.600000000000001" customHeight="1" x14ac:dyDescent="0.25">
      <c r="A29"/>
      <c r="B29" s="5" t="s">
        <v>9</v>
      </c>
      <c r="C29" s="129" t="s">
        <v>194</v>
      </c>
      <c r="D29" s="129"/>
      <c r="E29" s="129"/>
      <c r="F29" s="129"/>
      <c r="G29" s="52">
        <v>326</v>
      </c>
      <c r="H29" s="52">
        <v>321</v>
      </c>
      <c r="I29" s="53">
        <v>1</v>
      </c>
      <c r="J29" s="54"/>
      <c r="K29" s="52"/>
      <c r="L29" s="52">
        <v>4</v>
      </c>
      <c r="M29" s="53"/>
      <c r="P29" s="21" t="str">
        <f t="shared" si="1"/>
        <v/>
      </c>
      <c r="Q29" s="21" t="str">
        <f t="shared" si="2"/>
        <v/>
      </c>
      <c r="R29" s="21" t="str">
        <f t="shared" si="3"/>
        <v/>
      </c>
      <c r="S29" s="21">
        <f t="shared" si="4"/>
        <v>0.32100000000000001</v>
      </c>
      <c r="T29" s="21" t="str">
        <f t="shared" si="5"/>
        <v/>
      </c>
      <c r="U29" s="21" t="str">
        <f t="shared" si="6"/>
        <v/>
      </c>
      <c r="V29" s="21" t="str">
        <f t="shared" si="7"/>
        <v/>
      </c>
      <c r="W29" s="21" t="str">
        <f t="shared" si="8"/>
        <v/>
      </c>
      <c r="X29" s="21" t="str">
        <f t="shared" si="9"/>
        <v/>
      </c>
    </row>
    <row r="30" spans="1:24" ht="18.600000000000001" customHeight="1" x14ac:dyDescent="0.25">
      <c r="A30"/>
      <c r="B30" s="5" t="s">
        <v>10</v>
      </c>
      <c r="C30" s="129"/>
      <c r="D30" s="129"/>
      <c r="E30" s="129"/>
      <c r="F30" s="129"/>
      <c r="G30" s="52"/>
      <c r="H30" s="52"/>
      <c r="I30" s="53"/>
      <c r="J30" s="54"/>
      <c r="K30" s="52"/>
      <c r="L30" s="52"/>
      <c r="M30" s="53"/>
      <c r="P30" s="21" t="str">
        <f t="shared" si="1"/>
        <v/>
      </c>
      <c r="Q30" s="21" t="str">
        <f t="shared" si="2"/>
        <v/>
      </c>
      <c r="R30" s="21" t="str">
        <f t="shared" si="3"/>
        <v/>
      </c>
      <c r="S30" s="21" t="str">
        <f t="shared" si="4"/>
        <v/>
      </c>
      <c r="T30" s="21" t="str">
        <f t="shared" si="5"/>
        <v/>
      </c>
      <c r="U30" s="21" t="str">
        <f t="shared" si="6"/>
        <v/>
      </c>
      <c r="V30" s="21" t="str">
        <f t="shared" si="7"/>
        <v/>
      </c>
      <c r="W30" s="21" t="str">
        <f t="shared" si="8"/>
        <v/>
      </c>
      <c r="X30" s="21" t="str">
        <f t="shared" si="9"/>
        <v/>
      </c>
    </row>
    <row r="31" spans="1:24" ht="18.600000000000001" customHeight="1" x14ac:dyDescent="0.25">
      <c r="A31"/>
      <c r="B31" s="5" t="s">
        <v>11</v>
      </c>
      <c r="C31" s="129"/>
      <c r="D31" s="129"/>
      <c r="E31" s="129"/>
      <c r="F31" s="129"/>
      <c r="G31" s="52"/>
      <c r="H31" s="52"/>
      <c r="I31" s="53"/>
      <c r="J31" s="54"/>
      <c r="K31" s="52"/>
      <c r="L31" s="52"/>
      <c r="M31" s="53"/>
      <c r="P31" s="21" t="str">
        <f t="shared" si="1"/>
        <v/>
      </c>
      <c r="Q31" s="21" t="str">
        <f t="shared" si="2"/>
        <v/>
      </c>
      <c r="R31" s="21" t="str">
        <f t="shared" si="3"/>
        <v/>
      </c>
      <c r="S31" s="21" t="str">
        <f t="shared" si="4"/>
        <v/>
      </c>
      <c r="T31" s="21" t="str">
        <f t="shared" si="5"/>
        <v/>
      </c>
      <c r="U31" s="21" t="str">
        <f t="shared" si="6"/>
        <v/>
      </c>
      <c r="V31" s="21" t="str">
        <f t="shared" si="7"/>
        <v/>
      </c>
      <c r="W31" s="21" t="str">
        <f t="shared" si="8"/>
        <v/>
      </c>
      <c r="X31" s="21" t="str">
        <f t="shared" si="9"/>
        <v/>
      </c>
    </row>
    <row r="32" spans="1:24" ht="18.600000000000001" customHeight="1" x14ac:dyDescent="0.25">
      <c r="A32"/>
      <c r="B32" s="5" t="s">
        <v>12</v>
      </c>
      <c r="C32" s="129"/>
      <c r="D32" s="129"/>
      <c r="E32" s="129"/>
      <c r="F32" s="129"/>
      <c r="G32" s="52"/>
      <c r="H32" s="52"/>
      <c r="I32" s="53"/>
      <c r="J32" s="54"/>
      <c r="K32" s="52"/>
      <c r="L32" s="52"/>
      <c r="M32" s="53"/>
      <c r="P32" s="21" t="str">
        <f t="shared" si="1"/>
        <v/>
      </c>
      <c r="Q32" s="21" t="str">
        <f t="shared" si="2"/>
        <v/>
      </c>
      <c r="R32" s="21" t="str">
        <f t="shared" si="3"/>
        <v/>
      </c>
      <c r="S32" s="21" t="str">
        <f t="shared" si="4"/>
        <v/>
      </c>
      <c r="T32" s="21" t="str">
        <f t="shared" si="5"/>
        <v/>
      </c>
      <c r="U32" s="21" t="str">
        <f t="shared" si="6"/>
        <v/>
      </c>
      <c r="V32" s="21" t="str">
        <f t="shared" si="7"/>
        <v/>
      </c>
      <c r="W32" s="21" t="str">
        <f t="shared" si="8"/>
        <v/>
      </c>
      <c r="X32" s="21" t="str">
        <f t="shared" si="9"/>
        <v/>
      </c>
    </row>
    <row r="33" spans="1:24" ht="18.600000000000001" customHeight="1" x14ac:dyDescent="0.25">
      <c r="A33"/>
      <c r="B33" s="5" t="s">
        <v>13</v>
      </c>
      <c r="C33" s="129"/>
      <c r="D33" s="129"/>
      <c r="E33" s="129"/>
      <c r="F33" s="129"/>
      <c r="G33" s="52"/>
      <c r="H33" s="52"/>
      <c r="I33" s="53"/>
      <c r="J33" s="54"/>
      <c r="K33" s="52"/>
      <c r="L33" s="52"/>
      <c r="M33" s="53"/>
      <c r="P33" s="21" t="str">
        <f t="shared" si="1"/>
        <v/>
      </c>
      <c r="Q33" s="21" t="str">
        <f t="shared" si="2"/>
        <v/>
      </c>
      <c r="R33" s="21" t="str">
        <f t="shared" si="3"/>
        <v/>
      </c>
      <c r="S33" s="21" t="str">
        <f t="shared" si="4"/>
        <v/>
      </c>
      <c r="T33" s="21" t="str">
        <f t="shared" si="5"/>
        <v/>
      </c>
      <c r="U33" s="21" t="str">
        <f t="shared" si="6"/>
        <v/>
      </c>
      <c r="V33" s="21" t="str">
        <f t="shared" si="7"/>
        <v/>
      </c>
      <c r="W33" s="21" t="str">
        <f t="shared" si="8"/>
        <v/>
      </c>
      <c r="X33" s="21" t="str">
        <f t="shared" si="9"/>
        <v/>
      </c>
    </row>
    <row r="34" spans="1:24" ht="18.600000000000001" customHeight="1" x14ac:dyDescent="0.25">
      <c r="A34"/>
      <c r="B34" s="5" t="s">
        <v>14</v>
      </c>
      <c r="C34" s="129"/>
      <c r="D34" s="129"/>
      <c r="E34" s="129"/>
      <c r="F34" s="129"/>
      <c r="G34" s="52"/>
      <c r="H34" s="52"/>
      <c r="I34" s="53"/>
      <c r="J34" s="54"/>
      <c r="K34" s="52"/>
      <c r="L34" s="52"/>
      <c r="M34" s="53"/>
      <c r="P34" s="21" t="str">
        <f t="shared" si="1"/>
        <v/>
      </c>
      <c r="Q34" s="21" t="str">
        <f t="shared" si="2"/>
        <v/>
      </c>
      <c r="R34" s="21" t="str">
        <f t="shared" si="3"/>
        <v/>
      </c>
      <c r="S34" s="21" t="str">
        <f t="shared" si="4"/>
        <v/>
      </c>
      <c r="T34" s="21" t="str">
        <f t="shared" si="5"/>
        <v/>
      </c>
      <c r="U34" s="21" t="str">
        <f t="shared" si="6"/>
        <v/>
      </c>
      <c r="V34" s="21" t="str">
        <f t="shared" si="7"/>
        <v/>
      </c>
      <c r="W34" s="21" t="str">
        <f t="shared" si="8"/>
        <v/>
      </c>
      <c r="X34" s="21" t="str">
        <f t="shared" si="9"/>
        <v/>
      </c>
    </row>
    <row r="35" spans="1:24" ht="18.600000000000001" customHeight="1" x14ac:dyDescent="0.25">
      <c r="A35"/>
      <c r="B35" s="5" t="s">
        <v>15</v>
      </c>
      <c r="C35" s="129"/>
      <c r="D35" s="129"/>
      <c r="E35" s="129"/>
      <c r="F35" s="129"/>
      <c r="G35" s="52"/>
      <c r="H35" s="52"/>
      <c r="I35" s="53"/>
      <c r="J35" s="54"/>
      <c r="K35" s="52"/>
      <c r="L35" s="52"/>
      <c r="M35" s="53"/>
      <c r="P35" s="21" t="str">
        <f t="shared" si="1"/>
        <v/>
      </c>
      <c r="Q35" s="21" t="str">
        <f t="shared" si="2"/>
        <v/>
      </c>
      <c r="R35" s="21" t="str">
        <f t="shared" si="3"/>
        <v/>
      </c>
      <c r="S35" s="21" t="str">
        <f t="shared" si="4"/>
        <v/>
      </c>
      <c r="T35" s="21" t="str">
        <f t="shared" si="5"/>
        <v/>
      </c>
      <c r="U35" s="21" t="str">
        <f t="shared" si="6"/>
        <v/>
      </c>
      <c r="V35" s="21" t="str">
        <f t="shared" si="7"/>
        <v/>
      </c>
      <c r="W35" s="21" t="str">
        <f t="shared" si="8"/>
        <v/>
      </c>
      <c r="X35" s="21" t="str">
        <f t="shared" si="9"/>
        <v/>
      </c>
    </row>
    <row r="36" spans="1:24" ht="18.600000000000001" customHeight="1" x14ac:dyDescent="0.25">
      <c r="A36"/>
      <c r="B36" s="5" t="s">
        <v>16</v>
      </c>
      <c r="C36" s="129"/>
      <c r="D36" s="129"/>
      <c r="E36" s="129"/>
      <c r="F36" s="129"/>
      <c r="G36" s="52"/>
      <c r="H36" s="52"/>
      <c r="I36" s="53"/>
      <c r="J36" s="54"/>
      <c r="K36" s="52"/>
      <c r="L36" s="52"/>
      <c r="M36" s="53"/>
      <c r="P36" s="21" t="str">
        <f t="shared" si="1"/>
        <v/>
      </c>
      <c r="Q36" s="21" t="str">
        <f t="shared" si="2"/>
        <v/>
      </c>
      <c r="R36" s="21" t="str">
        <f t="shared" si="3"/>
        <v/>
      </c>
      <c r="S36" s="21" t="str">
        <f t="shared" si="4"/>
        <v/>
      </c>
      <c r="T36" s="21" t="str">
        <f t="shared" si="5"/>
        <v/>
      </c>
      <c r="U36" s="21" t="str">
        <f t="shared" si="6"/>
        <v/>
      </c>
      <c r="V36" s="21" t="str">
        <f t="shared" si="7"/>
        <v/>
      </c>
      <c r="W36" s="21" t="str">
        <f t="shared" si="8"/>
        <v/>
      </c>
      <c r="X36" s="21" t="str">
        <f t="shared" si="9"/>
        <v/>
      </c>
    </row>
    <row r="37" spans="1:24" ht="18.600000000000001" customHeight="1" x14ac:dyDescent="0.25">
      <c r="A37"/>
      <c r="B37" s="5" t="s">
        <v>17</v>
      </c>
      <c r="C37" s="129"/>
      <c r="D37" s="129"/>
      <c r="E37" s="129"/>
      <c r="F37" s="129"/>
      <c r="G37" s="52"/>
      <c r="H37" s="52"/>
      <c r="I37" s="53"/>
      <c r="J37" s="54"/>
      <c r="K37" s="52"/>
      <c r="L37" s="52"/>
      <c r="M37" s="53"/>
      <c r="P37" s="21" t="str">
        <f t="shared" si="1"/>
        <v/>
      </c>
      <c r="Q37" s="21" t="str">
        <f t="shared" si="2"/>
        <v/>
      </c>
      <c r="R37" s="21" t="str">
        <f t="shared" si="3"/>
        <v/>
      </c>
      <c r="S37" s="21" t="str">
        <f t="shared" si="4"/>
        <v/>
      </c>
      <c r="T37" s="21" t="str">
        <f t="shared" si="5"/>
        <v/>
      </c>
      <c r="U37" s="21" t="str">
        <f t="shared" si="6"/>
        <v/>
      </c>
      <c r="V37" s="21" t="str">
        <f t="shared" si="7"/>
        <v/>
      </c>
      <c r="W37" s="21" t="str">
        <f t="shared" si="8"/>
        <v/>
      </c>
      <c r="X37" s="21" t="str">
        <f t="shared" si="9"/>
        <v/>
      </c>
    </row>
    <row r="38" spans="1:24" ht="18.600000000000001" customHeight="1" x14ac:dyDescent="0.25">
      <c r="A38"/>
      <c r="B38" s="5" t="s">
        <v>18</v>
      </c>
      <c r="C38" s="129"/>
      <c r="D38" s="129"/>
      <c r="E38" s="129"/>
      <c r="F38" s="129"/>
      <c r="G38" s="52"/>
      <c r="H38" s="52"/>
      <c r="I38" s="53"/>
      <c r="J38" s="54"/>
      <c r="K38" s="52"/>
      <c r="L38" s="52"/>
      <c r="M38" s="53"/>
      <c r="P38" s="21" t="str">
        <f t="shared" si="1"/>
        <v/>
      </c>
      <c r="Q38" s="21" t="str">
        <f t="shared" si="2"/>
        <v/>
      </c>
      <c r="R38" s="21" t="str">
        <f t="shared" si="3"/>
        <v/>
      </c>
      <c r="S38" s="21" t="str">
        <f t="shared" si="4"/>
        <v/>
      </c>
      <c r="T38" s="21" t="str">
        <f t="shared" si="5"/>
        <v/>
      </c>
      <c r="U38" s="21" t="str">
        <f t="shared" si="6"/>
        <v/>
      </c>
      <c r="V38" s="21" t="str">
        <f t="shared" si="7"/>
        <v/>
      </c>
      <c r="W38" s="21" t="str">
        <f t="shared" si="8"/>
        <v/>
      </c>
      <c r="X38" s="21" t="str">
        <f t="shared" si="9"/>
        <v/>
      </c>
    </row>
    <row r="39" spans="1:24" ht="18.600000000000001" customHeight="1" x14ac:dyDescent="0.25">
      <c r="A39"/>
      <c r="B39" s="5" t="s">
        <v>19</v>
      </c>
      <c r="C39" s="129"/>
      <c r="D39" s="129"/>
      <c r="E39" s="129"/>
      <c r="F39" s="129"/>
      <c r="G39" s="52"/>
      <c r="H39" s="52"/>
      <c r="I39" s="53"/>
      <c r="J39" s="54"/>
      <c r="K39" s="52"/>
      <c r="L39" s="52"/>
      <c r="M39" s="53"/>
      <c r="P39" s="21" t="str">
        <f t="shared" si="1"/>
        <v/>
      </c>
      <c r="Q39" s="21" t="str">
        <f t="shared" si="2"/>
        <v/>
      </c>
      <c r="R39" s="21" t="str">
        <f t="shared" si="3"/>
        <v/>
      </c>
      <c r="S39" s="21" t="str">
        <f t="shared" si="4"/>
        <v/>
      </c>
      <c r="T39" s="21" t="str">
        <f t="shared" si="5"/>
        <v/>
      </c>
      <c r="U39" s="21" t="str">
        <f t="shared" si="6"/>
        <v/>
      </c>
      <c r="V39" s="21" t="str">
        <f t="shared" si="7"/>
        <v/>
      </c>
      <c r="W39" s="21" t="str">
        <f t="shared" si="8"/>
        <v/>
      </c>
      <c r="X39" s="21" t="str">
        <f t="shared" si="9"/>
        <v/>
      </c>
    </row>
    <row r="40" spans="1:24" ht="18.600000000000001" customHeight="1" x14ac:dyDescent="0.25">
      <c r="A40"/>
      <c r="B40" s="5" t="s">
        <v>20</v>
      </c>
      <c r="C40" s="129"/>
      <c r="D40" s="129"/>
      <c r="E40" s="129"/>
      <c r="F40" s="129"/>
      <c r="G40" s="52"/>
      <c r="H40" s="52"/>
      <c r="I40" s="53"/>
      <c r="J40" s="54"/>
      <c r="K40" s="52"/>
      <c r="L40" s="52"/>
      <c r="M40" s="53"/>
      <c r="P40" s="21" t="str">
        <f t="shared" si="1"/>
        <v/>
      </c>
      <c r="Q40" s="21" t="str">
        <f t="shared" si="2"/>
        <v/>
      </c>
      <c r="R40" s="21" t="str">
        <f t="shared" si="3"/>
        <v/>
      </c>
      <c r="S40" s="21" t="str">
        <f t="shared" si="4"/>
        <v/>
      </c>
      <c r="T40" s="21" t="str">
        <f t="shared" si="5"/>
        <v/>
      </c>
      <c r="U40" s="21" t="str">
        <f t="shared" si="6"/>
        <v/>
      </c>
      <c r="V40" s="21" t="str">
        <f t="shared" si="7"/>
        <v/>
      </c>
      <c r="W40" s="21" t="str">
        <f t="shared" si="8"/>
        <v/>
      </c>
      <c r="X40" s="21" t="str">
        <f t="shared" si="9"/>
        <v/>
      </c>
    </row>
    <row r="41" spans="1:24" ht="18.600000000000001" customHeight="1" x14ac:dyDescent="0.25">
      <c r="A41"/>
      <c r="B41" s="5" t="s">
        <v>21</v>
      </c>
      <c r="C41" s="129"/>
      <c r="D41" s="129"/>
      <c r="E41" s="129"/>
      <c r="F41" s="129"/>
      <c r="G41" s="52"/>
      <c r="H41" s="52"/>
      <c r="I41" s="53"/>
      <c r="J41" s="54"/>
      <c r="K41" s="52"/>
      <c r="L41" s="52"/>
      <c r="M41" s="53"/>
      <c r="P41" s="21" t="str">
        <f t="shared" si="1"/>
        <v/>
      </c>
      <c r="Q41" s="21" t="str">
        <f t="shared" si="2"/>
        <v/>
      </c>
      <c r="R41" s="21" t="str">
        <f t="shared" si="3"/>
        <v/>
      </c>
      <c r="S41" s="21" t="str">
        <f t="shared" si="4"/>
        <v/>
      </c>
      <c r="T41" s="21" t="str">
        <f t="shared" si="5"/>
        <v/>
      </c>
      <c r="U41" s="21" t="str">
        <f t="shared" si="6"/>
        <v/>
      </c>
      <c r="V41" s="21" t="str">
        <f t="shared" si="7"/>
        <v/>
      </c>
      <c r="W41" s="21" t="str">
        <f t="shared" si="8"/>
        <v/>
      </c>
      <c r="X41" s="21" t="str">
        <f t="shared" si="9"/>
        <v/>
      </c>
    </row>
    <row r="42" spans="1:24" ht="18.600000000000001" customHeight="1" x14ac:dyDescent="0.25">
      <c r="A42"/>
      <c r="B42" s="5" t="s">
        <v>22</v>
      </c>
      <c r="C42" s="129"/>
      <c r="D42" s="129"/>
      <c r="E42" s="129"/>
      <c r="F42" s="129"/>
      <c r="G42" s="52"/>
      <c r="H42" s="52"/>
      <c r="I42" s="53"/>
      <c r="J42" s="54"/>
      <c r="K42" s="52"/>
      <c r="L42" s="52"/>
      <c r="M42" s="53"/>
      <c r="P42" s="21" t="str">
        <f t="shared" si="1"/>
        <v/>
      </c>
      <c r="Q42" s="21" t="str">
        <f t="shared" si="2"/>
        <v/>
      </c>
      <c r="R42" s="21" t="str">
        <f t="shared" si="3"/>
        <v/>
      </c>
      <c r="S42" s="21" t="str">
        <f t="shared" si="4"/>
        <v/>
      </c>
      <c r="T42" s="21" t="str">
        <f t="shared" si="5"/>
        <v/>
      </c>
      <c r="U42" s="21" t="str">
        <f t="shared" si="6"/>
        <v/>
      </c>
      <c r="V42" s="21" t="str">
        <f t="shared" si="7"/>
        <v/>
      </c>
      <c r="W42" s="21" t="str">
        <f t="shared" si="8"/>
        <v/>
      </c>
      <c r="X42" s="21" t="str">
        <f t="shared" si="9"/>
        <v/>
      </c>
    </row>
    <row r="43" spans="1:24" ht="18.600000000000001" customHeight="1" x14ac:dyDescent="0.25">
      <c r="A43"/>
      <c r="B43" s="5" t="s">
        <v>23</v>
      </c>
      <c r="C43" s="129"/>
      <c r="D43" s="129"/>
      <c r="E43" s="129"/>
      <c r="F43" s="129"/>
      <c r="G43" s="52"/>
      <c r="H43" s="52"/>
      <c r="I43" s="53"/>
      <c r="J43" s="54"/>
      <c r="K43" s="52"/>
      <c r="L43" s="52"/>
      <c r="M43" s="53"/>
      <c r="P43" s="21" t="str">
        <f t="shared" si="1"/>
        <v/>
      </c>
      <c r="Q43" s="21" t="str">
        <f t="shared" si="2"/>
        <v/>
      </c>
      <c r="R43" s="21" t="str">
        <f t="shared" si="3"/>
        <v/>
      </c>
      <c r="S43" s="21" t="str">
        <f t="shared" si="4"/>
        <v/>
      </c>
      <c r="T43" s="21" t="str">
        <f t="shared" si="5"/>
        <v/>
      </c>
      <c r="U43" s="21" t="str">
        <f t="shared" si="6"/>
        <v/>
      </c>
      <c r="V43" s="21" t="str">
        <f t="shared" si="7"/>
        <v/>
      </c>
      <c r="W43" s="21" t="str">
        <f t="shared" si="8"/>
        <v/>
      </c>
      <c r="X43" s="21" t="str">
        <f t="shared" si="9"/>
        <v/>
      </c>
    </row>
    <row r="44" spans="1:24" ht="18.600000000000001" customHeight="1" x14ac:dyDescent="0.25">
      <c r="A44"/>
      <c r="B44" s="5" t="s">
        <v>24</v>
      </c>
      <c r="C44" s="129"/>
      <c r="D44" s="129"/>
      <c r="E44" s="129"/>
      <c r="F44" s="129"/>
      <c r="G44" s="52"/>
      <c r="H44" s="52"/>
      <c r="I44" s="53"/>
      <c r="J44" s="54"/>
      <c r="K44" s="52"/>
      <c r="L44" s="52"/>
      <c r="M44" s="53"/>
      <c r="P44" s="21" t="str">
        <f t="shared" si="1"/>
        <v/>
      </c>
      <c r="Q44" s="21" t="str">
        <f t="shared" si="2"/>
        <v/>
      </c>
      <c r="R44" s="21" t="str">
        <f t="shared" si="3"/>
        <v/>
      </c>
      <c r="S44" s="21" t="str">
        <f t="shared" si="4"/>
        <v/>
      </c>
      <c r="T44" s="21" t="str">
        <f t="shared" si="5"/>
        <v/>
      </c>
      <c r="U44" s="21" t="str">
        <f t="shared" si="6"/>
        <v/>
      </c>
      <c r="V44" s="21" t="str">
        <f t="shared" si="7"/>
        <v/>
      </c>
      <c r="W44" s="21" t="str">
        <f t="shared" si="8"/>
        <v/>
      </c>
      <c r="X44" s="21" t="str">
        <f t="shared" si="9"/>
        <v/>
      </c>
    </row>
    <row r="45" spans="1:24" ht="18.600000000000001" customHeight="1" x14ac:dyDescent="0.25">
      <c r="A45"/>
      <c r="B45" s="5" t="s">
        <v>25</v>
      </c>
      <c r="C45" s="129"/>
      <c r="D45" s="129"/>
      <c r="E45" s="129"/>
      <c r="F45" s="129"/>
      <c r="G45" s="52"/>
      <c r="H45" s="52"/>
      <c r="I45" s="53"/>
      <c r="J45" s="54"/>
      <c r="K45" s="52"/>
      <c r="L45" s="52"/>
      <c r="M45" s="53"/>
      <c r="P45" s="21" t="str">
        <f t="shared" si="1"/>
        <v/>
      </c>
      <c r="Q45" s="21" t="str">
        <f t="shared" si="2"/>
        <v/>
      </c>
      <c r="R45" s="21" t="str">
        <f t="shared" si="3"/>
        <v/>
      </c>
      <c r="S45" s="21" t="str">
        <f t="shared" si="4"/>
        <v/>
      </c>
      <c r="T45" s="21" t="str">
        <f t="shared" si="5"/>
        <v/>
      </c>
      <c r="U45" s="21" t="str">
        <f t="shared" si="6"/>
        <v/>
      </c>
      <c r="V45" s="21" t="str">
        <f t="shared" si="7"/>
        <v/>
      </c>
      <c r="W45" s="21" t="str">
        <f t="shared" si="8"/>
        <v/>
      </c>
      <c r="X45" s="21" t="str">
        <f t="shared" si="9"/>
        <v/>
      </c>
    </row>
    <row r="46" spans="1:24" ht="18.600000000000001" customHeight="1" x14ac:dyDescent="0.25">
      <c r="A46"/>
      <c r="B46" s="5" t="s">
        <v>26</v>
      </c>
      <c r="C46" s="129"/>
      <c r="D46" s="129"/>
      <c r="E46" s="129"/>
      <c r="F46" s="129"/>
      <c r="G46" s="52"/>
      <c r="H46" s="52"/>
      <c r="I46" s="53"/>
      <c r="J46" s="54"/>
      <c r="K46" s="52"/>
      <c r="L46" s="52"/>
      <c r="M46" s="53"/>
      <c r="P46" s="21" t="str">
        <f t="shared" si="1"/>
        <v/>
      </c>
      <c r="Q46" s="21" t="str">
        <f t="shared" si="2"/>
        <v/>
      </c>
      <c r="R46" s="21" t="str">
        <f t="shared" si="3"/>
        <v/>
      </c>
      <c r="S46" s="21" t="str">
        <f t="shared" si="4"/>
        <v/>
      </c>
      <c r="T46" s="21" t="str">
        <f t="shared" si="5"/>
        <v/>
      </c>
      <c r="U46" s="21" t="str">
        <f t="shared" si="6"/>
        <v/>
      </c>
      <c r="V46" s="21" t="str">
        <f t="shared" si="7"/>
        <v/>
      </c>
      <c r="W46" s="21" t="str">
        <f t="shared" si="8"/>
        <v/>
      </c>
      <c r="X46" s="21" t="str">
        <f t="shared" si="9"/>
        <v/>
      </c>
    </row>
    <row r="47" spans="1:24" ht="18.600000000000001" customHeight="1" x14ac:dyDescent="0.25">
      <c r="A47"/>
      <c r="B47" s="5" t="s">
        <v>27</v>
      </c>
      <c r="C47" s="129"/>
      <c r="D47" s="129"/>
      <c r="E47" s="129"/>
      <c r="F47" s="129"/>
      <c r="G47" s="52"/>
      <c r="H47" s="52"/>
      <c r="I47" s="53"/>
      <c r="J47" s="54"/>
      <c r="K47" s="52"/>
      <c r="L47" s="52"/>
      <c r="M47" s="53"/>
      <c r="P47" s="21" t="str">
        <f t="shared" si="1"/>
        <v/>
      </c>
      <c r="Q47" s="21" t="str">
        <f t="shared" si="2"/>
        <v/>
      </c>
      <c r="R47" s="21" t="str">
        <f t="shared" si="3"/>
        <v/>
      </c>
      <c r="S47" s="21" t="str">
        <f t="shared" si="4"/>
        <v/>
      </c>
      <c r="T47" s="21" t="str">
        <f t="shared" si="5"/>
        <v/>
      </c>
      <c r="U47" s="21" t="str">
        <f t="shared" si="6"/>
        <v/>
      </c>
      <c r="V47" s="21" t="str">
        <f t="shared" si="7"/>
        <v/>
      </c>
      <c r="W47" s="21" t="str">
        <f t="shared" si="8"/>
        <v/>
      </c>
      <c r="X47" s="21" t="str">
        <f t="shared" si="9"/>
        <v/>
      </c>
    </row>
    <row r="48" spans="1:24" ht="18.600000000000001" customHeight="1" x14ac:dyDescent="0.25">
      <c r="A48"/>
      <c r="B48" s="5" t="s">
        <v>28</v>
      </c>
      <c r="C48" s="129"/>
      <c r="D48" s="129"/>
      <c r="E48" s="129"/>
      <c r="F48" s="129"/>
      <c r="G48" s="52"/>
      <c r="H48" s="52"/>
      <c r="I48" s="53"/>
      <c r="J48" s="54"/>
      <c r="K48" s="52"/>
      <c r="L48" s="52"/>
      <c r="M48" s="53"/>
      <c r="P48" s="21" t="str">
        <f t="shared" si="1"/>
        <v/>
      </c>
      <c r="Q48" s="21" t="str">
        <f t="shared" si="2"/>
        <v/>
      </c>
      <c r="R48" s="21" t="str">
        <f t="shared" si="3"/>
        <v/>
      </c>
      <c r="S48" s="21" t="str">
        <f t="shared" si="4"/>
        <v/>
      </c>
      <c r="T48" s="21" t="str">
        <f t="shared" si="5"/>
        <v/>
      </c>
      <c r="U48" s="21" t="str">
        <f t="shared" si="6"/>
        <v/>
      </c>
      <c r="V48" s="21" t="str">
        <f t="shared" si="7"/>
        <v/>
      </c>
      <c r="W48" s="21" t="str">
        <f t="shared" si="8"/>
        <v/>
      </c>
      <c r="X48" s="21" t="str">
        <f t="shared" si="9"/>
        <v/>
      </c>
    </row>
    <row r="49" spans="1:24" ht="18.600000000000001" customHeight="1" x14ac:dyDescent="0.25">
      <c r="A49"/>
      <c r="B49" s="5" t="s">
        <v>29</v>
      </c>
      <c r="C49" s="129"/>
      <c r="D49" s="129"/>
      <c r="E49" s="129"/>
      <c r="F49" s="129"/>
      <c r="G49" s="52"/>
      <c r="H49" s="52"/>
      <c r="I49" s="53"/>
      <c r="J49" s="54"/>
      <c r="K49" s="52"/>
      <c r="L49" s="52"/>
      <c r="M49" s="53"/>
      <c r="P49" s="21" t="str">
        <f t="shared" si="1"/>
        <v/>
      </c>
      <c r="Q49" s="21" t="str">
        <f t="shared" si="2"/>
        <v/>
      </c>
      <c r="R49" s="21" t="str">
        <f t="shared" si="3"/>
        <v/>
      </c>
      <c r="S49" s="21" t="str">
        <f t="shared" si="4"/>
        <v/>
      </c>
      <c r="T49" s="21" t="str">
        <f t="shared" si="5"/>
        <v/>
      </c>
      <c r="U49" s="21" t="str">
        <f t="shared" si="6"/>
        <v/>
      </c>
      <c r="V49" s="21" t="str">
        <f t="shared" si="7"/>
        <v/>
      </c>
      <c r="W49" s="21" t="str">
        <f t="shared" si="8"/>
        <v/>
      </c>
      <c r="X49" s="21" t="str">
        <f t="shared" si="9"/>
        <v/>
      </c>
    </row>
    <row r="50" spans="1:24" ht="18.600000000000001" customHeight="1" x14ac:dyDescent="0.25">
      <c r="A50"/>
      <c r="B50" s="5" t="s">
        <v>30</v>
      </c>
      <c r="C50" s="129"/>
      <c r="D50" s="129"/>
      <c r="E50" s="129"/>
      <c r="F50" s="129"/>
      <c r="G50" s="52"/>
      <c r="H50" s="52"/>
      <c r="I50" s="53"/>
      <c r="J50" s="54"/>
      <c r="K50" s="52"/>
      <c r="L50" s="52"/>
      <c r="M50" s="53"/>
      <c r="P50" s="21" t="str">
        <f t="shared" si="1"/>
        <v/>
      </c>
      <c r="Q50" s="21" t="str">
        <f t="shared" si="2"/>
        <v/>
      </c>
      <c r="R50" s="21" t="str">
        <f t="shared" si="3"/>
        <v/>
      </c>
      <c r="S50" s="21" t="str">
        <f t="shared" si="4"/>
        <v/>
      </c>
      <c r="T50" s="21" t="str">
        <f t="shared" si="5"/>
        <v/>
      </c>
      <c r="U50" s="21" t="str">
        <f t="shared" si="6"/>
        <v/>
      </c>
      <c r="V50" s="21" t="str">
        <f t="shared" si="7"/>
        <v/>
      </c>
      <c r="W50" s="21" t="str">
        <f t="shared" si="8"/>
        <v/>
      </c>
      <c r="X50" s="21" t="str">
        <f t="shared" si="9"/>
        <v/>
      </c>
    </row>
    <row r="51" spans="1:24" ht="18.600000000000001" customHeight="1" x14ac:dyDescent="0.25">
      <c r="A51"/>
      <c r="B51" s="5" t="s">
        <v>31</v>
      </c>
      <c r="C51" s="129"/>
      <c r="D51" s="129"/>
      <c r="E51" s="129"/>
      <c r="F51" s="129"/>
      <c r="G51" s="52"/>
      <c r="H51" s="52"/>
      <c r="I51" s="53"/>
      <c r="J51" s="54"/>
      <c r="K51" s="52"/>
      <c r="L51" s="52"/>
      <c r="M51" s="53"/>
      <c r="P51" s="21" t="str">
        <f t="shared" si="1"/>
        <v/>
      </c>
      <c r="Q51" s="21" t="str">
        <f t="shared" si="2"/>
        <v/>
      </c>
      <c r="R51" s="21" t="str">
        <f t="shared" si="3"/>
        <v/>
      </c>
      <c r="S51" s="21" t="str">
        <f t="shared" si="4"/>
        <v/>
      </c>
      <c r="T51" s="21" t="str">
        <f t="shared" si="5"/>
        <v/>
      </c>
      <c r="U51" s="21" t="str">
        <f t="shared" si="6"/>
        <v/>
      </c>
      <c r="V51" s="21" t="str">
        <f t="shared" si="7"/>
        <v/>
      </c>
      <c r="W51" s="21" t="str">
        <f t="shared" si="8"/>
        <v/>
      </c>
      <c r="X51" s="21" t="str">
        <f t="shared" si="9"/>
        <v/>
      </c>
    </row>
    <row r="52" spans="1:24" ht="18.600000000000001" customHeight="1" x14ac:dyDescent="0.25">
      <c r="A52"/>
      <c r="B52" s="5" t="s">
        <v>32</v>
      </c>
      <c r="C52" s="129"/>
      <c r="D52" s="129"/>
      <c r="E52" s="129"/>
      <c r="F52" s="129"/>
      <c r="G52" s="52"/>
      <c r="H52" s="52"/>
      <c r="I52" s="53"/>
      <c r="J52" s="54"/>
      <c r="K52" s="52"/>
      <c r="L52" s="52"/>
      <c r="M52" s="53"/>
      <c r="P52" s="21" t="str">
        <f t="shared" si="1"/>
        <v/>
      </c>
      <c r="Q52" s="21" t="str">
        <f t="shared" si="2"/>
        <v/>
      </c>
      <c r="R52" s="21" t="str">
        <f t="shared" si="3"/>
        <v/>
      </c>
      <c r="S52" s="21" t="str">
        <f t="shared" si="4"/>
        <v/>
      </c>
      <c r="T52" s="21" t="str">
        <f t="shared" si="5"/>
        <v/>
      </c>
      <c r="U52" s="21" t="str">
        <f t="shared" si="6"/>
        <v/>
      </c>
      <c r="V52" s="21" t="str">
        <f t="shared" si="7"/>
        <v/>
      </c>
      <c r="W52" s="21" t="str">
        <f t="shared" si="8"/>
        <v/>
      </c>
      <c r="X52" s="21" t="str">
        <f t="shared" si="9"/>
        <v/>
      </c>
    </row>
    <row r="53" spans="1:24" ht="18.600000000000001" customHeight="1" x14ac:dyDescent="0.25">
      <c r="A53"/>
      <c r="B53" s="5" t="s">
        <v>33</v>
      </c>
      <c r="C53" s="129"/>
      <c r="D53" s="129"/>
      <c r="E53" s="129"/>
      <c r="F53" s="129"/>
      <c r="G53" s="52"/>
      <c r="H53" s="52"/>
      <c r="I53" s="53"/>
      <c r="J53" s="54"/>
      <c r="K53" s="52"/>
      <c r="L53" s="52"/>
      <c r="M53" s="53"/>
      <c r="P53" s="21" t="str">
        <f t="shared" si="1"/>
        <v/>
      </c>
      <c r="Q53" s="21" t="str">
        <f t="shared" si="2"/>
        <v/>
      </c>
      <c r="R53" s="21" t="str">
        <f t="shared" si="3"/>
        <v/>
      </c>
      <c r="S53" s="21" t="str">
        <f t="shared" si="4"/>
        <v/>
      </c>
      <c r="T53" s="21" t="str">
        <f t="shared" si="5"/>
        <v/>
      </c>
      <c r="U53" s="21" t="str">
        <f t="shared" si="6"/>
        <v/>
      </c>
      <c r="V53" s="21" t="str">
        <f t="shared" si="7"/>
        <v/>
      </c>
      <c r="W53" s="21" t="str">
        <f t="shared" si="8"/>
        <v/>
      </c>
      <c r="X53" s="21" t="str">
        <f t="shared" si="9"/>
        <v/>
      </c>
    </row>
    <row r="54" spans="1:24" ht="18.600000000000001" customHeight="1" x14ac:dyDescent="0.25">
      <c r="A54"/>
      <c r="B54" s="5" t="s">
        <v>34</v>
      </c>
      <c r="C54" s="129"/>
      <c r="D54" s="129"/>
      <c r="E54" s="129"/>
      <c r="F54" s="129"/>
      <c r="G54" s="52"/>
      <c r="H54" s="52"/>
      <c r="I54" s="53"/>
      <c r="J54" s="54"/>
      <c r="K54" s="52"/>
      <c r="L54" s="52"/>
      <c r="M54" s="53"/>
      <c r="P54" s="21" t="str">
        <f t="shared" si="1"/>
        <v/>
      </c>
      <c r="Q54" s="21" t="str">
        <f t="shared" si="2"/>
        <v/>
      </c>
      <c r="R54" s="21" t="str">
        <f t="shared" si="3"/>
        <v/>
      </c>
      <c r="S54" s="21" t="str">
        <f t="shared" si="4"/>
        <v/>
      </c>
      <c r="T54" s="21" t="str">
        <f t="shared" si="5"/>
        <v/>
      </c>
      <c r="U54" s="21" t="str">
        <f t="shared" si="6"/>
        <v/>
      </c>
      <c r="V54" s="21" t="str">
        <f t="shared" si="7"/>
        <v/>
      </c>
      <c r="W54" s="21" t="str">
        <f t="shared" si="8"/>
        <v/>
      </c>
      <c r="X54" s="21" t="str">
        <f t="shared" si="9"/>
        <v/>
      </c>
    </row>
    <row r="55" spans="1:24" ht="18.600000000000001" customHeight="1" x14ac:dyDescent="0.25">
      <c r="A55"/>
      <c r="B55" s="5" t="s">
        <v>35</v>
      </c>
      <c r="C55" s="129"/>
      <c r="D55" s="129"/>
      <c r="E55" s="129"/>
      <c r="F55" s="129"/>
      <c r="G55" s="52"/>
      <c r="H55" s="52"/>
      <c r="I55" s="53"/>
      <c r="J55" s="54"/>
      <c r="K55" s="52"/>
      <c r="L55" s="52"/>
      <c r="M55" s="53"/>
      <c r="P55" s="21" t="str">
        <f t="shared" si="1"/>
        <v/>
      </c>
      <c r="Q55" s="21" t="str">
        <f t="shared" si="2"/>
        <v/>
      </c>
      <c r="R55" s="21" t="str">
        <f t="shared" si="3"/>
        <v/>
      </c>
      <c r="S55" s="21" t="str">
        <f t="shared" si="4"/>
        <v/>
      </c>
      <c r="T55" s="21" t="str">
        <f t="shared" si="5"/>
        <v/>
      </c>
      <c r="U55" s="21" t="str">
        <f t="shared" si="6"/>
        <v/>
      </c>
      <c r="V55" s="21" t="str">
        <f t="shared" si="7"/>
        <v/>
      </c>
      <c r="W55" s="21" t="str">
        <f t="shared" si="8"/>
        <v/>
      </c>
      <c r="X55" s="21" t="str">
        <f t="shared" si="9"/>
        <v/>
      </c>
    </row>
    <row r="56" spans="1:24" ht="18.600000000000001" customHeight="1" x14ac:dyDescent="0.25">
      <c r="A56"/>
      <c r="B56" s="5" t="s">
        <v>36</v>
      </c>
      <c r="C56" s="129"/>
      <c r="D56" s="129"/>
      <c r="E56" s="129"/>
      <c r="F56" s="129"/>
      <c r="G56" s="52"/>
      <c r="H56" s="52"/>
      <c r="I56" s="53"/>
      <c r="J56" s="54"/>
      <c r="K56" s="52"/>
      <c r="L56" s="52"/>
      <c r="M56" s="53"/>
      <c r="P56" s="21" t="str">
        <f t="shared" ref="P56:P87" si="10">IF(IF($J56=1,$G56*$I56,0)+IF($K56=1,$G56*$I56,0)+IF($L56=1,$H56*$I56,0)+IF($M56=1,$H56*$I56,0)=0,"",(IF($J56=1,$G56*$I56,0)+IF($K56=1,$G56*$I56,0)+IF($L56=1,$H56*$I56,0)+IF($M56=1,$H56*$I56,0))/1000)</f>
        <v/>
      </c>
      <c r="Q56" s="21" t="str">
        <f t="shared" ref="Q56:Q87" si="11">IF(IF($J56=2,$G56*$I56,0)+IF($K56=2,$G56*$I56,0)+IF($L56=2,$H56*$I56,0)+IF($M56=2,$H56*$I56,0)=0,"",(IF($J56=2,$G56*$I56,0)+IF($K56=2,$G56*$I56,0)+IF($L56=2,$H56*$I56,0)+IF($M56=2,$H56*$I56,0))/1000)</f>
        <v/>
      </c>
      <c r="R56" s="21" t="str">
        <f t="shared" ref="R56:R87" si="12">IF(IF($J56=3,$G56*$I56,0)+IF($K56=3,$G56*$I56,0)+IF($L56=3,$H56*$I56,0)+IF($M56=3,$H56*$I56,0)=0,"",(IF($J56=3,$G56*$I56,0)+IF($K56=3,$G56*$I56,0)+IF($L56=3,$H56*$I56,0)+IF($M56=3,$H56*$I56,0))/1000)</f>
        <v/>
      </c>
      <c r="S56" s="21" t="str">
        <f t="shared" ref="S56:S87" si="13">IF(IF($J56=4,$G56*$I56,0)+IF($K56=4,$G56*$I56,0)+IF($L56=4,$H56*$I56,0)+IF($M56=4,$H56*$I56,0)=0,"",(IF($J56=4,$G56*$I56,0)+IF($K56=4,$G56*$I56,0)+IF($L56=4,$H56*$I56,0)+IF($M56=4,$H56*$I56,0))/1000)</f>
        <v/>
      </c>
      <c r="T56" s="21" t="str">
        <f t="shared" ref="T56:T87" si="14">IF(IF($J56=5,$G56*$I56,0)+IF($K56=5,$G56*$I56,0)+IF($L56=5,$H56*$I56,0)+IF($M56=5,$H56*$I56,0)=0,"",(IF($J56=5,$G56*$I56,0)+IF($K56=5,$G56*$I56,0)+IF($L56=5,$H56*$I56,0)+IF($M56=5,$H56*$I56,0))/1000)</f>
        <v/>
      </c>
      <c r="U56" s="21" t="str">
        <f t="shared" ref="U56:U87" si="15">IF(IF($J56=6,$G56*$I56,0)+IF($K56=6,$G56*$I56,0)+IF($L56=6,$H56*$I56,0)+IF($M56=6,$H56*$I56,0)=0,"",(IF($J56=6,$G56*$I56,0)+IF($K56=6,$G56*$I56,0)+IF($L56=6,$H56*$I56,0)+IF($M56=6,$H56*$I56,0))/1000)</f>
        <v/>
      </c>
      <c r="V56" s="21" t="str">
        <f t="shared" ref="V56:V87" si="16">IF(IF($J56=7,$G56*$I56,0)+IF($K56=7,$G56*$I56,0)+IF($L56=7,$H56*$I56,0)+IF($M56=7,$H56*$I56,0)=0,"",(IF($J56=7,$G56*$I56,0)+IF($K56=7,$G56*$I56,0)+IF($L56=7,$H56*$I56,0)+IF($M56=7,$H56*$I56,0))/1000)</f>
        <v/>
      </c>
      <c r="W56" s="21" t="str">
        <f t="shared" ref="W56:W87" si="17">IF(IF($J56=8,$G56*$I56,0)+IF($K56=8,$G56*$I56,0)+IF($L56=8,$H56*$I56,0)+IF($M56=8,$H56*$I56,0)=0,"",(IF($J56=8,$G56*$I56,0)+IF($K56=8,$G56*$I56,0)+IF($L56=8,$H56*$I56,0)+IF($M56=8,$H56*$I56,0))/1000)</f>
        <v/>
      </c>
      <c r="X56" s="21" t="str">
        <f t="shared" ref="X56:X87" si="18">IF(IF($J56=9,$G56*$I56,0)+IF($K56=9,$G56*$I56,0)+IF($L56=9,$H56*$I56,0)+IF($M56=9,$H56*$I56,0)=0,"",(IF($J56=9,$G56*$I56,0)+IF($K56=9,$G56*$I56,0)+IF($L56=9,$H56*$I56,0)+IF($M56=9,$H56*$I56,0))/1000)</f>
        <v/>
      </c>
    </row>
    <row r="57" spans="1:24" ht="18.600000000000001" customHeight="1" x14ac:dyDescent="0.25">
      <c r="A57"/>
      <c r="B57" s="5" t="s">
        <v>37</v>
      </c>
      <c r="C57" s="129"/>
      <c r="D57" s="129"/>
      <c r="E57" s="129"/>
      <c r="F57" s="129"/>
      <c r="G57" s="52"/>
      <c r="H57" s="52"/>
      <c r="I57" s="53"/>
      <c r="J57" s="54"/>
      <c r="K57" s="52"/>
      <c r="L57" s="52"/>
      <c r="M57" s="53"/>
      <c r="P57" s="21" t="str">
        <f t="shared" si="10"/>
        <v/>
      </c>
      <c r="Q57" s="21" t="str">
        <f t="shared" si="11"/>
        <v/>
      </c>
      <c r="R57" s="21" t="str">
        <f t="shared" si="12"/>
        <v/>
      </c>
      <c r="S57" s="21" t="str">
        <f t="shared" si="13"/>
        <v/>
      </c>
      <c r="T57" s="21" t="str">
        <f t="shared" si="14"/>
        <v/>
      </c>
      <c r="U57" s="21" t="str">
        <f t="shared" si="15"/>
        <v/>
      </c>
      <c r="V57" s="21" t="str">
        <f t="shared" si="16"/>
        <v/>
      </c>
      <c r="W57" s="21" t="str">
        <f t="shared" si="17"/>
        <v/>
      </c>
      <c r="X57" s="21" t="str">
        <f t="shared" si="18"/>
        <v/>
      </c>
    </row>
    <row r="58" spans="1:24" ht="18.600000000000001" customHeight="1" x14ac:dyDescent="0.25">
      <c r="A58"/>
      <c r="B58" s="5" t="s">
        <v>38</v>
      </c>
      <c r="C58" s="129"/>
      <c r="D58" s="129"/>
      <c r="E58" s="129"/>
      <c r="F58" s="129"/>
      <c r="G58" s="52"/>
      <c r="H58" s="52"/>
      <c r="I58" s="53"/>
      <c r="J58" s="54"/>
      <c r="K58" s="52"/>
      <c r="L58" s="52"/>
      <c r="M58" s="53"/>
      <c r="P58" s="21" t="str">
        <f t="shared" si="10"/>
        <v/>
      </c>
      <c r="Q58" s="21" t="str">
        <f t="shared" si="11"/>
        <v/>
      </c>
      <c r="R58" s="21" t="str">
        <f t="shared" si="12"/>
        <v/>
      </c>
      <c r="S58" s="21" t="str">
        <f t="shared" si="13"/>
        <v/>
      </c>
      <c r="T58" s="21" t="str">
        <f t="shared" si="14"/>
        <v/>
      </c>
      <c r="U58" s="21" t="str">
        <f t="shared" si="15"/>
        <v/>
      </c>
      <c r="V58" s="21" t="str">
        <f t="shared" si="16"/>
        <v/>
      </c>
      <c r="W58" s="21" t="str">
        <f t="shared" si="17"/>
        <v/>
      </c>
      <c r="X58" s="21" t="str">
        <f t="shared" si="18"/>
        <v/>
      </c>
    </row>
    <row r="59" spans="1:24" ht="18.600000000000001" customHeight="1" x14ac:dyDescent="0.25">
      <c r="A59"/>
      <c r="B59" s="5" t="s">
        <v>39</v>
      </c>
      <c r="C59" s="129"/>
      <c r="D59" s="129"/>
      <c r="E59" s="129"/>
      <c r="F59" s="129"/>
      <c r="G59" s="52"/>
      <c r="H59" s="52"/>
      <c r="I59" s="53"/>
      <c r="J59" s="54"/>
      <c r="K59" s="52"/>
      <c r="L59" s="52"/>
      <c r="M59" s="53"/>
      <c r="P59" s="21" t="str">
        <f t="shared" si="10"/>
        <v/>
      </c>
      <c r="Q59" s="21" t="str">
        <f t="shared" si="11"/>
        <v/>
      </c>
      <c r="R59" s="21" t="str">
        <f t="shared" si="12"/>
        <v/>
      </c>
      <c r="S59" s="21" t="str">
        <f t="shared" si="13"/>
        <v/>
      </c>
      <c r="T59" s="21" t="str">
        <f t="shared" si="14"/>
        <v/>
      </c>
      <c r="U59" s="21" t="str">
        <f t="shared" si="15"/>
        <v/>
      </c>
      <c r="V59" s="21" t="str">
        <f t="shared" si="16"/>
        <v/>
      </c>
      <c r="W59" s="21" t="str">
        <f t="shared" si="17"/>
        <v/>
      </c>
      <c r="X59" s="21" t="str">
        <f t="shared" si="18"/>
        <v/>
      </c>
    </row>
    <row r="60" spans="1:24" ht="18.600000000000001" customHeight="1" x14ac:dyDescent="0.25">
      <c r="A60"/>
      <c r="B60" s="5" t="s">
        <v>40</v>
      </c>
      <c r="C60" s="129"/>
      <c r="D60" s="129"/>
      <c r="E60" s="129"/>
      <c r="F60" s="129"/>
      <c r="G60" s="52"/>
      <c r="H60" s="52"/>
      <c r="I60" s="53"/>
      <c r="J60" s="54"/>
      <c r="K60" s="52"/>
      <c r="L60" s="52"/>
      <c r="M60" s="53"/>
      <c r="P60" s="21" t="str">
        <f t="shared" si="10"/>
        <v/>
      </c>
      <c r="Q60" s="21" t="str">
        <f t="shared" si="11"/>
        <v/>
      </c>
      <c r="R60" s="21" t="str">
        <f t="shared" si="12"/>
        <v/>
      </c>
      <c r="S60" s="21" t="str">
        <f t="shared" si="13"/>
        <v/>
      </c>
      <c r="T60" s="21" t="str">
        <f t="shared" si="14"/>
        <v/>
      </c>
      <c r="U60" s="21" t="str">
        <f t="shared" si="15"/>
        <v/>
      </c>
      <c r="V60" s="21" t="str">
        <f t="shared" si="16"/>
        <v/>
      </c>
      <c r="W60" s="21" t="str">
        <f t="shared" si="17"/>
        <v/>
      </c>
      <c r="X60" s="21" t="str">
        <f t="shared" si="18"/>
        <v/>
      </c>
    </row>
    <row r="61" spans="1:24" ht="18.600000000000001" customHeight="1" x14ac:dyDescent="0.25">
      <c r="A61"/>
      <c r="B61" s="5" t="s">
        <v>41</v>
      </c>
      <c r="C61" s="129"/>
      <c r="D61" s="129"/>
      <c r="E61" s="129"/>
      <c r="F61" s="129"/>
      <c r="G61" s="52"/>
      <c r="H61" s="52"/>
      <c r="I61" s="53"/>
      <c r="J61" s="54"/>
      <c r="K61" s="52"/>
      <c r="L61" s="52"/>
      <c r="M61" s="53"/>
      <c r="P61" s="21" t="str">
        <f t="shared" si="10"/>
        <v/>
      </c>
      <c r="Q61" s="21" t="str">
        <f t="shared" si="11"/>
        <v/>
      </c>
      <c r="R61" s="21" t="str">
        <f t="shared" si="12"/>
        <v/>
      </c>
      <c r="S61" s="21" t="str">
        <f t="shared" si="13"/>
        <v/>
      </c>
      <c r="T61" s="21" t="str">
        <f t="shared" si="14"/>
        <v/>
      </c>
      <c r="U61" s="21" t="str">
        <f t="shared" si="15"/>
        <v/>
      </c>
      <c r="V61" s="21" t="str">
        <f t="shared" si="16"/>
        <v/>
      </c>
      <c r="W61" s="21" t="str">
        <f t="shared" si="17"/>
        <v/>
      </c>
      <c r="X61" s="21" t="str">
        <f t="shared" si="18"/>
        <v/>
      </c>
    </row>
    <row r="62" spans="1:24" ht="18.600000000000001" customHeight="1" x14ac:dyDescent="0.25">
      <c r="A62"/>
      <c r="B62" s="5" t="s">
        <v>42</v>
      </c>
      <c r="C62" s="129"/>
      <c r="D62" s="129"/>
      <c r="E62" s="129"/>
      <c r="F62" s="129"/>
      <c r="G62" s="52"/>
      <c r="H62" s="52"/>
      <c r="I62" s="53"/>
      <c r="J62" s="54"/>
      <c r="K62" s="52"/>
      <c r="L62" s="52"/>
      <c r="M62" s="53"/>
      <c r="P62" s="21" t="str">
        <f t="shared" si="10"/>
        <v/>
      </c>
      <c r="Q62" s="21" t="str">
        <f t="shared" si="11"/>
        <v/>
      </c>
      <c r="R62" s="21" t="str">
        <f t="shared" si="12"/>
        <v/>
      </c>
      <c r="S62" s="21" t="str">
        <f t="shared" si="13"/>
        <v/>
      </c>
      <c r="T62" s="21" t="str">
        <f t="shared" si="14"/>
        <v/>
      </c>
      <c r="U62" s="21" t="str">
        <f t="shared" si="15"/>
        <v/>
      </c>
      <c r="V62" s="21" t="str">
        <f t="shared" si="16"/>
        <v/>
      </c>
      <c r="W62" s="21" t="str">
        <f t="shared" si="17"/>
        <v/>
      </c>
      <c r="X62" s="21" t="str">
        <f t="shared" si="18"/>
        <v/>
      </c>
    </row>
    <row r="63" spans="1:24" ht="18.600000000000001" customHeight="1" x14ac:dyDescent="0.25">
      <c r="A63"/>
      <c r="B63" s="5" t="s">
        <v>43</v>
      </c>
      <c r="C63" s="129"/>
      <c r="D63" s="129"/>
      <c r="E63" s="129"/>
      <c r="F63" s="129"/>
      <c r="G63" s="52"/>
      <c r="H63" s="52"/>
      <c r="I63" s="53"/>
      <c r="J63" s="54"/>
      <c r="K63" s="52"/>
      <c r="L63" s="52"/>
      <c r="M63" s="53"/>
      <c r="P63" s="21" t="str">
        <f t="shared" si="10"/>
        <v/>
      </c>
      <c r="Q63" s="21" t="str">
        <f t="shared" si="11"/>
        <v/>
      </c>
      <c r="R63" s="21" t="str">
        <f t="shared" si="12"/>
        <v/>
      </c>
      <c r="S63" s="21" t="str">
        <f t="shared" si="13"/>
        <v/>
      </c>
      <c r="T63" s="21" t="str">
        <f t="shared" si="14"/>
        <v/>
      </c>
      <c r="U63" s="21" t="str">
        <f t="shared" si="15"/>
        <v/>
      </c>
      <c r="V63" s="21" t="str">
        <f t="shared" si="16"/>
        <v/>
      </c>
      <c r="W63" s="21" t="str">
        <f t="shared" si="17"/>
        <v/>
      </c>
      <c r="X63" s="21" t="str">
        <f t="shared" si="18"/>
        <v/>
      </c>
    </row>
    <row r="64" spans="1:24" ht="18.600000000000001" customHeight="1" x14ac:dyDescent="0.25">
      <c r="A64"/>
      <c r="B64" s="5" t="s">
        <v>44</v>
      </c>
      <c r="C64" s="129"/>
      <c r="D64" s="129"/>
      <c r="E64" s="129"/>
      <c r="F64" s="129"/>
      <c r="G64" s="52"/>
      <c r="H64" s="52"/>
      <c r="I64" s="53"/>
      <c r="J64" s="54"/>
      <c r="K64" s="52"/>
      <c r="L64" s="52"/>
      <c r="M64" s="53"/>
      <c r="P64" s="21" t="str">
        <f t="shared" si="10"/>
        <v/>
      </c>
      <c r="Q64" s="21" t="str">
        <f t="shared" si="11"/>
        <v/>
      </c>
      <c r="R64" s="21" t="str">
        <f t="shared" si="12"/>
        <v/>
      </c>
      <c r="S64" s="21" t="str">
        <f t="shared" si="13"/>
        <v/>
      </c>
      <c r="T64" s="21" t="str">
        <f t="shared" si="14"/>
        <v/>
      </c>
      <c r="U64" s="21" t="str">
        <f t="shared" si="15"/>
        <v/>
      </c>
      <c r="V64" s="21" t="str">
        <f t="shared" si="16"/>
        <v/>
      </c>
      <c r="W64" s="21" t="str">
        <f t="shared" si="17"/>
        <v/>
      </c>
      <c r="X64" s="21" t="str">
        <f t="shared" si="18"/>
        <v/>
      </c>
    </row>
    <row r="65" spans="1:24" ht="18.600000000000001" customHeight="1" x14ac:dyDescent="0.25">
      <c r="A65"/>
      <c r="B65" s="5" t="s">
        <v>45</v>
      </c>
      <c r="C65" s="129"/>
      <c r="D65" s="129"/>
      <c r="E65" s="129"/>
      <c r="F65" s="129"/>
      <c r="G65" s="52"/>
      <c r="H65" s="52"/>
      <c r="I65" s="53"/>
      <c r="J65" s="54"/>
      <c r="K65" s="52"/>
      <c r="L65" s="52"/>
      <c r="M65" s="53"/>
      <c r="P65" s="21" t="str">
        <f t="shared" si="10"/>
        <v/>
      </c>
      <c r="Q65" s="21" t="str">
        <f t="shared" si="11"/>
        <v/>
      </c>
      <c r="R65" s="21" t="str">
        <f t="shared" si="12"/>
        <v/>
      </c>
      <c r="S65" s="21" t="str">
        <f t="shared" si="13"/>
        <v/>
      </c>
      <c r="T65" s="21" t="str">
        <f t="shared" si="14"/>
        <v/>
      </c>
      <c r="U65" s="21" t="str">
        <f t="shared" si="15"/>
        <v/>
      </c>
      <c r="V65" s="21" t="str">
        <f t="shared" si="16"/>
        <v/>
      </c>
      <c r="W65" s="21" t="str">
        <f t="shared" si="17"/>
        <v/>
      </c>
      <c r="X65" s="21" t="str">
        <f t="shared" si="18"/>
        <v/>
      </c>
    </row>
    <row r="66" spans="1:24" ht="18.600000000000001" customHeight="1" x14ac:dyDescent="0.25">
      <c r="A66"/>
      <c r="B66" s="5" t="s">
        <v>46</v>
      </c>
      <c r="C66" s="129"/>
      <c r="D66" s="129"/>
      <c r="E66" s="129"/>
      <c r="F66" s="129"/>
      <c r="G66" s="52"/>
      <c r="H66" s="52"/>
      <c r="I66" s="53"/>
      <c r="J66" s="54"/>
      <c r="K66" s="52"/>
      <c r="L66" s="52"/>
      <c r="M66" s="53"/>
      <c r="P66" s="21" t="str">
        <f t="shared" si="10"/>
        <v/>
      </c>
      <c r="Q66" s="21" t="str">
        <f t="shared" si="11"/>
        <v/>
      </c>
      <c r="R66" s="21" t="str">
        <f t="shared" si="12"/>
        <v/>
      </c>
      <c r="S66" s="21" t="str">
        <f t="shared" si="13"/>
        <v/>
      </c>
      <c r="T66" s="21" t="str">
        <f t="shared" si="14"/>
        <v/>
      </c>
      <c r="U66" s="21" t="str">
        <f t="shared" si="15"/>
        <v/>
      </c>
      <c r="V66" s="21" t="str">
        <f t="shared" si="16"/>
        <v/>
      </c>
      <c r="W66" s="21" t="str">
        <f t="shared" si="17"/>
        <v/>
      </c>
      <c r="X66" s="21" t="str">
        <f t="shared" si="18"/>
        <v/>
      </c>
    </row>
    <row r="67" spans="1:24" ht="18.600000000000001" customHeight="1" x14ac:dyDescent="0.25">
      <c r="A67"/>
      <c r="B67" s="5" t="s">
        <v>47</v>
      </c>
      <c r="C67" s="129"/>
      <c r="D67" s="129"/>
      <c r="E67" s="129"/>
      <c r="F67" s="129"/>
      <c r="G67" s="52"/>
      <c r="H67" s="52"/>
      <c r="I67" s="53"/>
      <c r="J67" s="54"/>
      <c r="K67" s="52"/>
      <c r="L67" s="52"/>
      <c r="M67" s="53"/>
      <c r="P67" s="21" t="str">
        <f t="shared" si="10"/>
        <v/>
      </c>
      <c r="Q67" s="21" t="str">
        <f t="shared" si="11"/>
        <v/>
      </c>
      <c r="R67" s="21" t="str">
        <f t="shared" si="12"/>
        <v/>
      </c>
      <c r="S67" s="21" t="str">
        <f t="shared" si="13"/>
        <v/>
      </c>
      <c r="T67" s="21" t="str">
        <f t="shared" si="14"/>
        <v/>
      </c>
      <c r="U67" s="21" t="str">
        <f t="shared" si="15"/>
        <v/>
      </c>
      <c r="V67" s="21" t="str">
        <f t="shared" si="16"/>
        <v/>
      </c>
      <c r="W67" s="21" t="str">
        <f t="shared" si="17"/>
        <v/>
      </c>
      <c r="X67" s="21" t="str">
        <f t="shared" si="18"/>
        <v/>
      </c>
    </row>
    <row r="68" spans="1:24" ht="18.600000000000001" customHeight="1" x14ac:dyDescent="0.25">
      <c r="A68"/>
      <c r="B68" s="5" t="s">
        <v>48</v>
      </c>
      <c r="C68" s="129"/>
      <c r="D68" s="129"/>
      <c r="E68" s="129"/>
      <c r="F68" s="129"/>
      <c r="G68" s="52"/>
      <c r="H68" s="52"/>
      <c r="I68" s="53"/>
      <c r="J68" s="54"/>
      <c r="K68" s="52"/>
      <c r="L68" s="52"/>
      <c r="M68" s="53"/>
      <c r="P68" s="21" t="str">
        <f t="shared" si="10"/>
        <v/>
      </c>
      <c r="Q68" s="21" t="str">
        <f t="shared" si="11"/>
        <v/>
      </c>
      <c r="R68" s="21" t="str">
        <f t="shared" si="12"/>
        <v/>
      </c>
      <c r="S68" s="21" t="str">
        <f t="shared" si="13"/>
        <v/>
      </c>
      <c r="T68" s="21" t="str">
        <f t="shared" si="14"/>
        <v/>
      </c>
      <c r="U68" s="21" t="str">
        <f t="shared" si="15"/>
        <v/>
      </c>
      <c r="V68" s="21" t="str">
        <f t="shared" si="16"/>
        <v/>
      </c>
      <c r="W68" s="21" t="str">
        <f t="shared" si="17"/>
        <v/>
      </c>
      <c r="X68" s="21" t="str">
        <f t="shared" si="18"/>
        <v/>
      </c>
    </row>
    <row r="69" spans="1:24" ht="18.600000000000001" customHeight="1" x14ac:dyDescent="0.25">
      <c r="A69"/>
      <c r="B69" s="5" t="s">
        <v>49</v>
      </c>
      <c r="C69" s="129"/>
      <c r="D69" s="129"/>
      <c r="E69" s="129"/>
      <c r="F69" s="129"/>
      <c r="G69" s="52"/>
      <c r="H69" s="52"/>
      <c r="I69" s="53"/>
      <c r="J69" s="54"/>
      <c r="K69" s="52"/>
      <c r="L69" s="52"/>
      <c r="M69" s="53"/>
      <c r="P69" s="21" t="str">
        <f t="shared" si="10"/>
        <v/>
      </c>
      <c r="Q69" s="21" t="str">
        <f t="shared" si="11"/>
        <v/>
      </c>
      <c r="R69" s="21" t="str">
        <f t="shared" si="12"/>
        <v/>
      </c>
      <c r="S69" s="21" t="str">
        <f t="shared" si="13"/>
        <v/>
      </c>
      <c r="T69" s="21" t="str">
        <f t="shared" si="14"/>
        <v/>
      </c>
      <c r="U69" s="21" t="str">
        <f t="shared" si="15"/>
        <v/>
      </c>
      <c r="V69" s="21" t="str">
        <f t="shared" si="16"/>
        <v/>
      </c>
      <c r="W69" s="21" t="str">
        <f t="shared" si="17"/>
        <v/>
      </c>
      <c r="X69" s="21" t="str">
        <f t="shared" si="18"/>
        <v/>
      </c>
    </row>
    <row r="70" spans="1:24" ht="18.600000000000001" customHeight="1" x14ac:dyDescent="0.25">
      <c r="A70"/>
      <c r="B70" s="5" t="s">
        <v>50</v>
      </c>
      <c r="C70" s="129"/>
      <c r="D70" s="129"/>
      <c r="E70" s="129"/>
      <c r="F70" s="129"/>
      <c r="G70" s="52"/>
      <c r="H70" s="52"/>
      <c r="I70" s="53"/>
      <c r="J70" s="54"/>
      <c r="K70" s="52"/>
      <c r="L70" s="52"/>
      <c r="M70" s="53"/>
      <c r="P70" s="21" t="str">
        <f t="shared" si="10"/>
        <v/>
      </c>
      <c r="Q70" s="21" t="str">
        <f t="shared" si="11"/>
        <v/>
      </c>
      <c r="R70" s="21" t="str">
        <f t="shared" si="12"/>
        <v/>
      </c>
      <c r="S70" s="21" t="str">
        <f t="shared" si="13"/>
        <v/>
      </c>
      <c r="T70" s="21" t="str">
        <f t="shared" si="14"/>
        <v/>
      </c>
      <c r="U70" s="21" t="str">
        <f t="shared" si="15"/>
        <v/>
      </c>
      <c r="V70" s="21" t="str">
        <f t="shared" si="16"/>
        <v/>
      </c>
      <c r="W70" s="21" t="str">
        <f t="shared" si="17"/>
        <v/>
      </c>
      <c r="X70" s="21" t="str">
        <f t="shared" si="18"/>
        <v/>
      </c>
    </row>
    <row r="71" spans="1:24" ht="18.600000000000001" customHeight="1" x14ac:dyDescent="0.25">
      <c r="A71"/>
      <c r="B71" s="5" t="s">
        <v>51</v>
      </c>
      <c r="C71" s="129"/>
      <c r="D71" s="129"/>
      <c r="E71" s="129"/>
      <c r="F71" s="129"/>
      <c r="G71" s="52"/>
      <c r="H71" s="52"/>
      <c r="I71" s="53"/>
      <c r="J71" s="54"/>
      <c r="K71" s="52"/>
      <c r="L71" s="52"/>
      <c r="M71" s="53"/>
      <c r="P71" s="21" t="str">
        <f t="shared" si="10"/>
        <v/>
      </c>
      <c r="Q71" s="21" t="str">
        <f t="shared" si="11"/>
        <v/>
      </c>
      <c r="R71" s="21" t="str">
        <f t="shared" si="12"/>
        <v/>
      </c>
      <c r="S71" s="21" t="str">
        <f t="shared" si="13"/>
        <v/>
      </c>
      <c r="T71" s="21" t="str">
        <f t="shared" si="14"/>
        <v/>
      </c>
      <c r="U71" s="21" t="str">
        <f t="shared" si="15"/>
        <v/>
      </c>
      <c r="V71" s="21" t="str">
        <f t="shared" si="16"/>
        <v/>
      </c>
      <c r="W71" s="21" t="str">
        <f t="shared" si="17"/>
        <v/>
      </c>
      <c r="X71" s="21" t="str">
        <f t="shared" si="18"/>
        <v/>
      </c>
    </row>
    <row r="72" spans="1:24" ht="18.600000000000001" customHeight="1" x14ac:dyDescent="0.25">
      <c r="A72"/>
      <c r="B72" s="5" t="s">
        <v>52</v>
      </c>
      <c r="C72" s="129"/>
      <c r="D72" s="129"/>
      <c r="E72" s="129"/>
      <c r="F72" s="129"/>
      <c r="G72" s="52"/>
      <c r="H72" s="52"/>
      <c r="I72" s="53"/>
      <c r="J72" s="54"/>
      <c r="K72" s="52"/>
      <c r="L72" s="52"/>
      <c r="M72" s="53"/>
      <c r="P72" s="21" t="str">
        <f t="shared" si="10"/>
        <v/>
      </c>
      <c r="Q72" s="21" t="str">
        <f t="shared" si="11"/>
        <v/>
      </c>
      <c r="R72" s="21" t="str">
        <f t="shared" si="12"/>
        <v/>
      </c>
      <c r="S72" s="21" t="str">
        <f t="shared" si="13"/>
        <v/>
      </c>
      <c r="T72" s="21" t="str">
        <f t="shared" si="14"/>
        <v/>
      </c>
      <c r="U72" s="21" t="str">
        <f t="shared" si="15"/>
        <v/>
      </c>
      <c r="V72" s="21" t="str">
        <f t="shared" si="16"/>
        <v/>
      </c>
      <c r="W72" s="21" t="str">
        <f t="shared" si="17"/>
        <v/>
      </c>
      <c r="X72" s="21" t="str">
        <f t="shared" si="18"/>
        <v/>
      </c>
    </row>
    <row r="73" spans="1:24" ht="18.600000000000001" customHeight="1" x14ac:dyDescent="0.25">
      <c r="A73"/>
      <c r="B73" s="5" t="s">
        <v>53</v>
      </c>
      <c r="C73" s="129"/>
      <c r="D73" s="129"/>
      <c r="E73" s="129"/>
      <c r="F73" s="129"/>
      <c r="G73" s="52"/>
      <c r="H73" s="52"/>
      <c r="I73" s="53"/>
      <c r="J73" s="54"/>
      <c r="K73" s="52"/>
      <c r="L73" s="52"/>
      <c r="M73" s="53"/>
      <c r="P73" s="21" t="str">
        <f t="shared" si="10"/>
        <v/>
      </c>
      <c r="Q73" s="21" t="str">
        <f t="shared" si="11"/>
        <v/>
      </c>
      <c r="R73" s="21" t="str">
        <f t="shared" si="12"/>
        <v/>
      </c>
      <c r="S73" s="21" t="str">
        <f t="shared" si="13"/>
        <v/>
      </c>
      <c r="T73" s="21" t="str">
        <f t="shared" si="14"/>
        <v/>
      </c>
      <c r="U73" s="21" t="str">
        <f t="shared" si="15"/>
        <v/>
      </c>
      <c r="V73" s="21" t="str">
        <f t="shared" si="16"/>
        <v/>
      </c>
      <c r="W73" s="21" t="str">
        <f t="shared" si="17"/>
        <v/>
      </c>
      <c r="X73" s="21" t="str">
        <f t="shared" si="18"/>
        <v/>
      </c>
    </row>
    <row r="74" spans="1:24" ht="18.600000000000001" customHeight="1" x14ac:dyDescent="0.25">
      <c r="A74"/>
      <c r="B74" s="5" t="s">
        <v>54</v>
      </c>
      <c r="C74" s="129"/>
      <c r="D74" s="129"/>
      <c r="E74" s="129"/>
      <c r="F74" s="129"/>
      <c r="G74" s="52"/>
      <c r="H74" s="52"/>
      <c r="I74" s="53"/>
      <c r="J74" s="54"/>
      <c r="K74" s="52"/>
      <c r="L74" s="52"/>
      <c r="M74" s="53"/>
      <c r="P74" s="21" t="str">
        <f t="shared" si="10"/>
        <v/>
      </c>
      <c r="Q74" s="21" t="str">
        <f t="shared" si="11"/>
        <v/>
      </c>
      <c r="R74" s="21" t="str">
        <f t="shared" si="12"/>
        <v/>
      </c>
      <c r="S74" s="21" t="str">
        <f t="shared" si="13"/>
        <v/>
      </c>
      <c r="T74" s="21" t="str">
        <f t="shared" si="14"/>
        <v/>
      </c>
      <c r="U74" s="21" t="str">
        <f t="shared" si="15"/>
        <v/>
      </c>
      <c r="V74" s="21" t="str">
        <f t="shared" si="16"/>
        <v/>
      </c>
      <c r="W74" s="21" t="str">
        <f t="shared" si="17"/>
        <v/>
      </c>
      <c r="X74" s="21" t="str">
        <f t="shared" si="18"/>
        <v/>
      </c>
    </row>
    <row r="75" spans="1:24" ht="18.600000000000001" customHeight="1" x14ac:dyDescent="0.25">
      <c r="A75"/>
      <c r="B75" s="5" t="s">
        <v>55</v>
      </c>
      <c r="C75" s="129"/>
      <c r="D75" s="129"/>
      <c r="E75" s="129"/>
      <c r="F75" s="129"/>
      <c r="G75" s="52"/>
      <c r="H75" s="52"/>
      <c r="I75" s="53"/>
      <c r="J75" s="54"/>
      <c r="K75" s="52"/>
      <c r="L75" s="52"/>
      <c r="M75" s="53"/>
      <c r="P75" s="21" t="str">
        <f t="shared" si="10"/>
        <v/>
      </c>
      <c r="Q75" s="21" t="str">
        <f t="shared" si="11"/>
        <v/>
      </c>
      <c r="R75" s="21" t="str">
        <f t="shared" si="12"/>
        <v/>
      </c>
      <c r="S75" s="21" t="str">
        <f t="shared" si="13"/>
        <v/>
      </c>
      <c r="T75" s="21" t="str">
        <f t="shared" si="14"/>
        <v/>
      </c>
      <c r="U75" s="21" t="str">
        <f t="shared" si="15"/>
        <v/>
      </c>
      <c r="V75" s="21" t="str">
        <f t="shared" si="16"/>
        <v/>
      </c>
      <c r="W75" s="21" t="str">
        <f t="shared" si="17"/>
        <v/>
      </c>
      <c r="X75" s="21" t="str">
        <f t="shared" si="18"/>
        <v/>
      </c>
    </row>
    <row r="76" spans="1:24" ht="18.600000000000001" customHeight="1" x14ac:dyDescent="0.25">
      <c r="A76"/>
      <c r="B76" s="5" t="s">
        <v>56</v>
      </c>
      <c r="C76" s="129"/>
      <c r="D76" s="129"/>
      <c r="E76" s="129"/>
      <c r="F76" s="129"/>
      <c r="G76" s="52"/>
      <c r="H76" s="52"/>
      <c r="I76" s="53"/>
      <c r="J76" s="54"/>
      <c r="K76" s="52"/>
      <c r="L76" s="52"/>
      <c r="M76" s="53"/>
      <c r="P76" s="21" t="str">
        <f t="shared" si="10"/>
        <v/>
      </c>
      <c r="Q76" s="21" t="str">
        <f t="shared" si="11"/>
        <v/>
      </c>
      <c r="R76" s="21" t="str">
        <f t="shared" si="12"/>
        <v/>
      </c>
      <c r="S76" s="21" t="str">
        <f t="shared" si="13"/>
        <v/>
      </c>
      <c r="T76" s="21" t="str">
        <f t="shared" si="14"/>
        <v/>
      </c>
      <c r="U76" s="21" t="str">
        <f t="shared" si="15"/>
        <v/>
      </c>
      <c r="V76" s="21" t="str">
        <f t="shared" si="16"/>
        <v/>
      </c>
      <c r="W76" s="21" t="str">
        <f t="shared" si="17"/>
        <v/>
      </c>
      <c r="X76" s="21" t="str">
        <f t="shared" si="18"/>
        <v/>
      </c>
    </row>
    <row r="77" spans="1:24" ht="18.600000000000001" customHeight="1" x14ac:dyDescent="0.25">
      <c r="A77"/>
      <c r="B77" s="5" t="s">
        <v>57</v>
      </c>
      <c r="C77" s="129"/>
      <c r="D77" s="129"/>
      <c r="E77" s="129"/>
      <c r="F77" s="129"/>
      <c r="G77" s="52"/>
      <c r="H77" s="52"/>
      <c r="I77" s="53"/>
      <c r="J77" s="54"/>
      <c r="K77" s="52"/>
      <c r="L77" s="52"/>
      <c r="M77" s="53"/>
      <c r="P77" s="21" t="str">
        <f t="shared" si="10"/>
        <v/>
      </c>
      <c r="Q77" s="21" t="str">
        <f t="shared" si="11"/>
        <v/>
      </c>
      <c r="R77" s="21" t="str">
        <f t="shared" si="12"/>
        <v/>
      </c>
      <c r="S77" s="21" t="str">
        <f t="shared" si="13"/>
        <v/>
      </c>
      <c r="T77" s="21" t="str">
        <f t="shared" si="14"/>
        <v/>
      </c>
      <c r="U77" s="21" t="str">
        <f t="shared" si="15"/>
        <v/>
      </c>
      <c r="V77" s="21" t="str">
        <f t="shared" si="16"/>
        <v/>
      </c>
      <c r="W77" s="21" t="str">
        <f t="shared" si="17"/>
        <v/>
      </c>
      <c r="X77" s="21" t="str">
        <f t="shared" si="18"/>
        <v/>
      </c>
    </row>
    <row r="78" spans="1:24" ht="18.600000000000001" customHeight="1" x14ac:dyDescent="0.25">
      <c r="A78"/>
      <c r="B78" s="5" t="s">
        <v>58</v>
      </c>
      <c r="C78" s="129"/>
      <c r="D78" s="129"/>
      <c r="E78" s="129"/>
      <c r="F78" s="129"/>
      <c r="G78" s="52"/>
      <c r="H78" s="52"/>
      <c r="I78" s="53"/>
      <c r="J78" s="54"/>
      <c r="K78" s="52"/>
      <c r="L78" s="52"/>
      <c r="M78" s="53"/>
      <c r="P78" s="21" t="str">
        <f t="shared" si="10"/>
        <v/>
      </c>
      <c r="Q78" s="21" t="str">
        <f t="shared" si="11"/>
        <v/>
      </c>
      <c r="R78" s="21" t="str">
        <f t="shared" si="12"/>
        <v/>
      </c>
      <c r="S78" s="21" t="str">
        <f t="shared" si="13"/>
        <v/>
      </c>
      <c r="T78" s="21" t="str">
        <f t="shared" si="14"/>
        <v/>
      </c>
      <c r="U78" s="21" t="str">
        <f t="shared" si="15"/>
        <v/>
      </c>
      <c r="V78" s="21" t="str">
        <f t="shared" si="16"/>
        <v/>
      </c>
      <c r="W78" s="21" t="str">
        <f t="shared" si="17"/>
        <v/>
      </c>
      <c r="X78" s="21" t="str">
        <f t="shared" si="18"/>
        <v/>
      </c>
    </row>
    <row r="79" spans="1:24" ht="18.600000000000001" customHeight="1" x14ac:dyDescent="0.25">
      <c r="A79"/>
      <c r="B79" s="5" t="s">
        <v>59</v>
      </c>
      <c r="C79" s="129"/>
      <c r="D79" s="129"/>
      <c r="E79" s="129"/>
      <c r="F79" s="129"/>
      <c r="G79" s="52"/>
      <c r="H79" s="52"/>
      <c r="I79" s="53"/>
      <c r="J79" s="54"/>
      <c r="K79" s="52"/>
      <c r="L79" s="52"/>
      <c r="M79" s="53"/>
      <c r="P79" s="21" t="str">
        <f t="shared" si="10"/>
        <v/>
      </c>
      <c r="Q79" s="21" t="str">
        <f t="shared" si="11"/>
        <v/>
      </c>
      <c r="R79" s="21" t="str">
        <f t="shared" si="12"/>
        <v/>
      </c>
      <c r="S79" s="21" t="str">
        <f t="shared" si="13"/>
        <v/>
      </c>
      <c r="T79" s="21" t="str">
        <f t="shared" si="14"/>
        <v/>
      </c>
      <c r="U79" s="21" t="str">
        <f t="shared" si="15"/>
        <v/>
      </c>
      <c r="V79" s="21" t="str">
        <f t="shared" si="16"/>
        <v/>
      </c>
      <c r="W79" s="21" t="str">
        <f t="shared" si="17"/>
        <v/>
      </c>
      <c r="X79" s="21" t="str">
        <f t="shared" si="18"/>
        <v/>
      </c>
    </row>
    <row r="80" spans="1:24" ht="18.600000000000001" customHeight="1" x14ac:dyDescent="0.25">
      <c r="A80"/>
      <c r="B80" s="5" t="s">
        <v>60</v>
      </c>
      <c r="C80" s="129"/>
      <c r="D80" s="129"/>
      <c r="E80" s="129"/>
      <c r="F80" s="129"/>
      <c r="G80" s="52"/>
      <c r="H80" s="52"/>
      <c r="I80" s="53"/>
      <c r="J80" s="54"/>
      <c r="K80" s="52"/>
      <c r="L80" s="52"/>
      <c r="M80" s="53"/>
      <c r="P80" s="21" t="str">
        <f t="shared" si="10"/>
        <v/>
      </c>
      <c r="Q80" s="21" t="str">
        <f t="shared" si="11"/>
        <v/>
      </c>
      <c r="R80" s="21" t="str">
        <f t="shared" si="12"/>
        <v/>
      </c>
      <c r="S80" s="21" t="str">
        <f t="shared" si="13"/>
        <v/>
      </c>
      <c r="T80" s="21" t="str">
        <f t="shared" si="14"/>
        <v/>
      </c>
      <c r="U80" s="21" t="str">
        <f t="shared" si="15"/>
        <v/>
      </c>
      <c r="V80" s="21" t="str">
        <f t="shared" si="16"/>
        <v/>
      </c>
      <c r="W80" s="21" t="str">
        <f t="shared" si="17"/>
        <v/>
      </c>
      <c r="X80" s="21" t="str">
        <f t="shared" si="18"/>
        <v/>
      </c>
    </row>
    <row r="81" spans="1:24" ht="18.600000000000001" customHeight="1" x14ac:dyDescent="0.25">
      <c r="A81"/>
      <c r="B81" s="5" t="s">
        <v>61</v>
      </c>
      <c r="C81" s="129"/>
      <c r="D81" s="129"/>
      <c r="E81" s="129"/>
      <c r="F81" s="129"/>
      <c r="G81" s="52"/>
      <c r="H81" s="52"/>
      <c r="I81" s="53"/>
      <c r="J81" s="54"/>
      <c r="K81" s="52"/>
      <c r="L81" s="52"/>
      <c r="M81" s="53"/>
      <c r="P81" s="21" t="str">
        <f t="shared" si="10"/>
        <v/>
      </c>
      <c r="Q81" s="21" t="str">
        <f t="shared" si="11"/>
        <v/>
      </c>
      <c r="R81" s="21" t="str">
        <f t="shared" si="12"/>
        <v/>
      </c>
      <c r="S81" s="21" t="str">
        <f t="shared" si="13"/>
        <v/>
      </c>
      <c r="T81" s="21" t="str">
        <f t="shared" si="14"/>
        <v/>
      </c>
      <c r="U81" s="21" t="str">
        <f t="shared" si="15"/>
        <v/>
      </c>
      <c r="V81" s="21" t="str">
        <f t="shared" si="16"/>
        <v/>
      </c>
      <c r="W81" s="21" t="str">
        <f t="shared" si="17"/>
        <v/>
      </c>
      <c r="X81" s="21" t="str">
        <f t="shared" si="18"/>
        <v/>
      </c>
    </row>
    <row r="82" spans="1:24" ht="18.600000000000001" customHeight="1" x14ac:dyDescent="0.25">
      <c r="A82"/>
      <c r="B82" s="5" t="s">
        <v>62</v>
      </c>
      <c r="C82" s="129"/>
      <c r="D82" s="129"/>
      <c r="E82" s="129"/>
      <c r="F82" s="129"/>
      <c r="G82" s="52"/>
      <c r="H82" s="52"/>
      <c r="I82" s="53"/>
      <c r="J82" s="54"/>
      <c r="K82" s="52"/>
      <c r="L82" s="52"/>
      <c r="M82" s="53"/>
      <c r="P82" s="21" t="str">
        <f t="shared" si="10"/>
        <v/>
      </c>
      <c r="Q82" s="21" t="str">
        <f t="shared" si="11"/>
        <v/>
      </c>
      <c r="R82" s="21" t="str">
        <f t="shared" si="12"/>
        <v/>
      </c>
      <c r="S82" s="21" t="str">
        <f t="shared" si="13"/>
        <v/>
      </c>
      <c r="T82" s="21" t="str">
        <f t="shared" si="14"/>
        <v/>
      </c>
      <c r="U82" s="21" t="str">
        <f t="shared" si="15"/>
        <v/>
      </c>
      <c r="V82" s="21" t="str">
        <f t="shared" si="16"/>
        <v/>
      </c>
      <c r="W82" s="21" t="str">
        <f t="shared" si="17"/>
        <v/>
      </c>
      <c r="X82" s="21" t="str">
        <f t="shared" si="18"/>
        <v/>
      </c>
    </row>
    <row r="83" spans="1:24" ht="18.600000000000001" customHeight="1" x14ac:dyDescent="0.25">
      <c r="A83"/>
      <c r="B83" s="5" t="s">
        <v>63</v>
      </c>
      <c r="C83" s="129"/>
      <c r="D83" s="129"/>
      <c r="E83" s="129"/>
      <c r="F83" s="129"/>
      <c r="G83" s="52"/>
      <c r="H83" s="52"/>
      <c r="I83" s="53"/>
      <c r="J83" s="54"/>
      <c r="K83" s="52"/>
      <c r="L83" s="52"/>
      <c r="M83" s="53"/>
      <c r="P83" s="21" t="str">
        <f t="shared" si="10"/>
        <v/>
      </c>
      <c r="Q83" s="21" t="str">
        <f t="shared" si="11"/>
        <v/>
      </c>
      <c r="R83" s="21" t="str">
        <f t="shared" si="12"/>
        <v/>
      </c>
      <c r="S83" s="21" t="str">
        <f t="shared" si="13"/>
        <v/>
      </c>
      <c r="T83" s="21" t="str">
        <f t="shared" si="14"/>
        <v/>
      </c>
      <c r="U83" s="21" t="str">
        <f t="shared" si="15"/>
        <v/>
      </c>
      <c r="V83" s="21" t="str">
        <f t="shared" si="16"/>
        <v/>
      </c>
      <c r="W83" s="21" t="str">
        <f t="shared" si="17"/>
        <v/>
      </c>
      <c r="X83" s="21" t="str">
        <f t="shared" si="18"/>
        <v/>
      </c>
    </row>
    <row r="84" spans="1:24" ht="18.600000000000001" customHeight="1" x14ac:dyDescent="0.25">
      <c r="A84"/>
      <c r="B84" s="5" t="s">
        <v>64</v>
      </c>
      <c r="C84" s="129"/>
      <c r="D84" s="129"/>
      <c r="E84" s="129"/>
      <c r="F84" s="129"/>
      <c r="G84" s="52"/>
      <c r="H84" s="52"/>
      <c r="I84" s="53"/>
      <c r="J84" s="54"/>
      <c r="K84" s="52"/>
      <c r="L84" s="52"/>
      <c r="M84" s="53"/>
      <c r="P84" s="21" t="str">
        <f t="shared" si="10"/>
        <v/>
      </c>
      <c r="Q84" s="21" t="str">
        <f t="shared" si="11"/>
        <v/>
      </c>
      <c r="R84" s="21" t="str">
        <f t="shared" si="12"/>
        <v/>
      </c>
      <c r="S84" s="21" t="str">
        <f t="shared" si="13"/>
        <v/>
      </c>
      <c r="T84" s="21" t="str">
        <f t="shared" si="14"/>
        <v/>
      </c>
      <c r="U84" s="21" t="str">
        <f t="shared" si="15"/>
        <v/>
      </c>
      <c r="V84" s="21" t="str">
        <f t="shared" si="16"/>
        <v/>
      </c>
      <c r="W84" s="21" t="str">
        <f t="shared" si="17"/>
        <v/>
      </c>
      <c r="X84" s="21" t="str">
        <f t="shared" si="18"/>
        <v/>
      </c>
    </row>
    <row r="85" spans="1:24" ht="18.600000000000001" customHeight="1" x14ac:dyDescent="0.25">
      <c r="A85"/>
      <c r="B85" s="5" t="s">
        <v>65</v>
      </c>
      <c r="C85" s="129"/>
      <c r="D85" s="129"/>
      <c r="E85" s="129"/>
      <c r="F85" s="129"/>
      <c r="G85" s="52"/>
      <c r="H85" s="52"/>
      <c r="I85" s="53"/>
      <c r="J85" s="54"/>
      <c r="K85" s="52"/>
      <c r="L85" s="52"/>
      <c r="M85" s="53"/>
      <c r="P85" s="21" t="str">
        <f t="shared" si="10"/>
        <v/>
      </c>
      <c r="Q85" s="21" t="str">
        <f t="shared" si="11"/>
        <v/>
      </c>
      <c r="R85" s="21" t="str">
        <f t="shared" si="12"/>
        <v/>
      </c>
      <c r="S85" s="21" t="str">
        <f t="shared" si="13"/>
        <v/>
      </c>
      <c r="T85" s="21" t="str">
        <f t="shared" si="14"/>
        <v/>
      </c>
      <c r="U85" s="21" t="str">
        <f t="shared" si="15"/>
        <v/>
      </c>
      <c r="V85" s="21" t="str">
        <f t="shared" si="16"/>
        <v/>
      </c>
      <c r="W85" s="21" t="str">
        <f t="shared" si="17"/>
        <v/>
      </c>
      <c r="X85" s="21" t="str">
        <f t="shared" si="18"/>
        <v/>
      </c>
    </row>
    <row r="86" spans="1:24" ht="18.600000000000001" customHeight="1" x14ac:dyDescent="0.25">
      <c r="A86"/>
      <c r="B86" s="5" t="s">
        <v>66</v>
      </c>
      <c r="C86" s="129"/>
      <c r="D86" s="129"/>
      <c r="E86" s="129"/>
      <c r="F86" s="129"/>
      <c r="G86" s="52"/>
      <c r="H86" s="52"/>
      <c r="I86" s="53"/>
      <c r="J86" s="54"/>
      <c r="K86" s="52"/>
      <c r="L86" s="52"/>
      <c r="M86" s="53"/>
      <c r="P86" s="21" t="str">
        <f t="shared" si="10"/>
        <v/>
      </c>
      <c r="Q86" s="21" t="str">
        <f t="shared" si="11"/>
        <v/>
      </c>
      <c r="R86" s="21" t="str">
        <f t="shared" si="12"/>
        <v/>
      </c>
      <c r="S86" s="21" t="str">
        <f t="shared" si="13"/>
        <v/>
      </c>
      <c r="T86" s="21" t="str">
        <f t="shared" si="14"/>
        <v/>
      </c>
      <c r="U86" s="21" t="str">
        <f t="shared" si="15"/>
        <v/>
      </c>
      <c r="V86" s="21" t="str">
        <f t="shared" si="16"/>
        <v/>
      </c>
      <c r="W86" s="21" t="str">
        <f t="shared" si="17"/>
        <v/>
      </c>
      <c r="X86" s="21" t="str">
        <f t="shared" si="18"/>
        <v/>
      </c>
    </row>
    <row r="87" spans="1:24" ht="18.600000000000001" customHeight="1" x14ac:dyDescent="0.25">
      <c r="A87"/>
      <c r="B87" s="5" t="s">
        <v>67</v>
      </c>
      <c r="C87" s="129"/>
      <c r="D87" s="129"/>
      <c r="E87" s="129"/>
      <c r="F87" s="129"/>
      <c r="G87" s="52"/>
      <c r="H87" s="52"/>
      <c r="I87" s="53"/>
      <c r="J87" s="54"/>
      <c r="K87" s="52"/>
      <c r="L87" s="52"/>
      <c r="M87" s="53"/>
      <c r="P87" s="21" t="str">
        <f t="shared" si="10"/>
        <v/>
      </c>
      <c r="Q87" s="21" t="str">
        <f t="shared" si="11"/>
        <v/>
      </c>
      <c r="R87" s="21" t="str">
        <f t="shared" si="12"/>
        <v/>
      </c>
      <c r="S87" s="21" t="str">
        <f t="shared" si="13"/>
        <v/>
      </c>
      <c r="T87" s="21" t="str">
        <f t="shared" si="14"/>
        <v/>
      </c>
      <c r="U87" s="21" t="str">
        <f t="shared" si="15"/>
        <v/>
      </c>
      <c r="V87" s="21" t="str">
        <f t="shared" si="16"/>
        <v/>
      </c>
      <c r="W87" s="21" t="str">
        <f t="shared" si="17"/>
        <v/>
      </c>
      <c r="X87" s="21" t="str">
        <f t="shared" si="18"/>
        <v/>
      </c>
    </row>
    <row r="88" spans="1:24" ht="18.600000000000001" customHeight="1" x14ac:dyDescent="0.25">
      <c r="A88"/>
      <c r="B88" s="5" t="s">
        <v>68</v>
      </c>
      <c r="C88" s="129"/>
      <c r="D88" s="129"/>
      <c r="E88" s="129"/>
      <c r="F88" s="129"/>
      <c r="G88" s="52"/>
      <c r="H88" s="52"/>
      <c r="I88" s="53"/>
      <c r="J88" s="54"/>
      <c r="K88" s="52"/>
      <c r="L88" s="52"/>
      <c r="M88" s="53"/>
      <c r="P88" s="21" t="str">
        <f t="shared" ref="P88:P119" si="19">IF(IF($J88=1,$G88*$I88,0)+IF($K88=1,$G88*$I88,0)+IF($L88=1,$H88*$I88,0)+IF($M88=1,$H88*$I88,0)=0,"",(IF($J88=1,$G88*$I88,0)+IF($K88=1,$G88*$I88,0)+IF($L88=1,$H88*$I88,0)+IF($M88=1,$H88*$I88,0))/1000)</f>
        <v/>
      </c>
      <c r="Q88" s="21" t="str">
        <f t="shared" ref="Q88:Q119" si="20">IF(IF($J88=2,$G88*$I88,0)+IF($K88=2,$G88*$I88,0)+IF($L88=2,$H88*$I88,0)+IF($M88=2,$H88*$I88,0)=0,"",(IF($J88=2,$G88*$I88,0)+IF($K88=2,$G88*$I88,0)+IF($L88=2,$H88*$I88,0)+IF($M88=2,$H88*$I88,0))/1000)</f>
        <v/>
      </c>
      <c r="R88" s="21" t="str">
        <f t="shared" ref="R88:R119" si="21">IF(IF($J88=3,$G88*$I88,0)+IF($K88=3,$G88*$I88,0)+IF($L88=3,$H88*$I88,0)+IF($M88=3,$H88*$I88,0)=0,"",(IF($J88=3,$G88*$I88,0)+IF($K88=3,$G88*$I88,0)+IF($L88=3,$H88*$I88,0)+IF($M88=3,$H88*$I88,0))/1000)</f>
        <v/>
      </c>
      <c r="S88" s="21" t="str">
        <f t="shared" ref="S88:S119" si="22">IF(IF($J88=4,$G88*$I88,0)+IF($K88=4,$G88*$I88,0)+IF($L88=4,$H88*$I88,0)+IF($M88=4,$H88*$I88,0)=0,"",(IF($J88=4,$G88*$I88,0)+IF($K88=4,$G88*$I88,0)+IF($L88=4,$H88*$I88,0)+IF($M88=4,$H88*$I88,0))/1000)</f>
        <v/>
      </c>
      <c r="T88" s="21" t="str">
        <f t="shared" ref="T88:T119" si="23">IF(IF($J88=5,$G88*$I88,0)+IF($K88=5,$G88*$I88,0)+IF($L88=5,$H88*$I88,0)+IF($M88=5,$H88*$I88,0)=0,"",(IF($J88=5,$G88*$I88,0)+IF($K88=5,$G88*$I88,0)+IF($L88=5,$H88*$I88,0)+IF($M88=5,$H88*$I88,0))/1000)</f>
        <v/>
      </c>
      <c r="U88" s="21" t="str">
        <f t="shared" ref="U88:U119" si="24">IF(IF($J88=6,$G88*$I88,0)+IF($K88=6,$G88*$I88,0)+IF($L88=6,$H88*$I88,0)+IF($M88=6,$H88*$I88,0)=0,"",(IF($J88=6,$G88*$I88,0)+IF($K88=6,$G88*$I88,0)+IF($L88=6,$H88*$I88,0)+IF($M88=6,$H88*$I88,0))/1000)</f>
        <v/>
      </c>
      <c r="V88" s="21" t="str">
        <f t="shared" ref="V88:V119" si="25">IF(IF($J88=7,$G88*$I88,0)+IF($K88=7,$G88*$I88,0)+IF($L88=7,$H88*$I88,0)+IF($M88=7,$H88*$I88,0)=0,"",(IF($J88=7,$G88*$I88,0)+IF($K88=7,$G88*$I88,0)+IF($L88=7,$H88*$I88,0)+IF($M88=7,$H88*$I88,0))/1000)</f>
        <v/>
      </c>
      <c r="W88" s="21" t="str">
        <f t="shared" ref="W88:W119" si="26">IF(IF($J88=8,$G88*$I88,0)+IF($K88=8,$G88*$I88,0)+IF($L88=8,$H88*$I88,0)+IF($M88=8,$H88*$I88,0)=0,"",(IF($J88=8,$G88*$I88,0)+IF($K88=8,$G88*$I88,0)+IF($L88=8,$H88*$I88,0)+IF($M88=8,$H88*$I88,0))/1000)</f>
        <v/>
      </c>
      <c r="X88" s="21" t="str">
        <f t="shared" ref="X88:X119" si="27">IF(IF($J88=9,$G88*$I88,0)+IF($K88=9,$G88*$I88,0)+IF($L88=9,$H88*$I88,0)+IF($M88=9,$H88*$I88,0)=0,"",(IF($J88=9,$G88*$I88,0)+IF($K88=9,$G88*$I88,0)+IF($L88=9,$H88*$I88,0)+IF($M88=9,$H88*$I88,0))/1000)</f>
        <v/>
      </c>
    </row>
    <row r="89" spans="1:24" ht="18.600000000000001" customHeight="1" x14ac:dyDescent="0.25">
      <c r="A89"/>
      <c r="B89" s="5" t="s">
        <v>69</v>
      </c>
      <c r="C89" s="129"/>
      <c r="D89" s="129"/>
      <c r="E89" s="129"/>
      <c r="F89" s="129"/>
      <c r="G89" s="52"/>
      <c r="H89" s="52"/>
      <c r="I89" s="53"/>
      <c r="J89" s="54"/>
      <c r="K89" s="52"/>
      <c r="L89" s="52"/>
      <c r="M89" s="53"/>
      <c r="P89" s="21" t="str">
        <f t="shared" si="19"/>
        <v/>
      </c>
      <c r="Q89" s="21" t="str">
        <f t="shared" si="20"/>
        <v/>
      </c>
      <c r="R89" s="21" t="str">
        <f t="shared" si="21"/>
        <v/>
      </c>
      <c r="S89" s="21" t="str">
        <f t="shared" si="22"/>
        <v/>
      </c>
      <c r="T89" s="21" t="str">
        <f t="shared" si="23"/>
        <v/>
      </c>
      <c r="U89" s="21" t="str">
        <f t="shared" si="24"/>
        <v/>
      </c>
      <c r="V89" s="21" t="str">
        <f t="shared" si="25"/>
        <v/>
      </c>
      <c r="W89" s="21" t="str">
        <f t="shared" si="26"/>
        <v/>
      </c>
      <c r="X89" s="21" t="str">
        <f t="shared" si="27"/>
        <v/>
      </c>
    </row>
    <row r="90" spans="1:24" ht="18.600000000000001" customHeight="1" x14ac:dyDescent="0.25">
      <c r="A90"/>
      <c r="B90" s="5" t="s">
        <v>70</v>
      </c>
      <c r="C90" s="129"/>
      <c r="D90" s="129"/>
      <c r="E90" s="129"/>
      <c r="F90" s="129"/>
      <c r="G90" s="52"/>
      <c r="H90" s="52"/>
      <c r="I90" s="53"/>
      <c r="J90" s="54"/>
      <c r="K90" s="52"/>
      <c r="L90" s="52"/>
      <c r="M90" s="53"/>
      <c r="P90" s="21" t="str">
        <f t="shared" si="19"/>
        <v/>
      </c>
      <c r="Q90" s="21" t="str">
        <f t="shared" si="20"/>
        <v/>
      </c>
      <c r="R90" s="21" t="str">
        <f t="shared" si="21"/>
        <v/>
      </c>
      <c r="S90" s="21" t="str">
        <f t="shared" si="22"/>
        <v/>
      </c>
      <c r="T90" s="21" t="str">
        <f t="shared" si="23"/>
        <v/>
      </c>
      <c r="U90" s="21" t="str">
        <f t="shared" si="24"/>
        <v/>
      </c>
      <c r="V90" s="21" t="str">
        <f t="shared" si="25"/>
        <v/>
      </c>
      <c r="W90" s="21" t="str">
        <f t="shared" si="26"/>
        <v/>
      </c>
      <c r="X90" s="21" t="str">
        <f t="shared" si="27"/>
        <v/>
      </c>
    </row>
    <row r="91" spans="1:24" ht="18.600000000000001" customHeight="1" x14ac:dyDescent="0.25">
      <c r="A91"/>
      <c r="B91" s="5" t="s">
        <v>71</v>
      </c>
      <c r="C91" s="129"/>
      <c r="D91" s="129"/>
      <c r="E91" s="129"/>
      <c r="F91" s="129"/>
      <c r="G91" s="52"/>
      <c r="H91" s="52"/>
      <c r="I91" s="53"/>
      <c r="J91" s="54"/>
      <c r="K91" s="52"/>
      <c r="L91" s="52"/>
      <c r="M91" s="53"/>
      <c r="P91" s="21" t="str">
        <f t="shared" si="19"/>
        <v/>
      </c>
      <c r="Q91" s="21" t="str">
        <f t="shared" si="20"/>
        <v/>
      </c>
      <c r="R91" s="21" t="str">
        <f t="shared" si="21"/>
        <v/>
      </c>
      <c r="S91" s="21" t="str">
        <f t="shared" si="22"/>
        <v/>
      </c>
      <c r="T91" s="21" t="str">
        <f t="shared" si="23"/>
        <v/>
      </c>
      <c r="U91" s="21" t="str">
        <f t="shared" si="24"/>
        <v/>
      </c>
      <c r="V91" s="21" t="str">
        <f t="shared" si="25"/>
        <v/>
      </c>
      <c r="W91" s="21" t="str">
        <f t="shared" si="26"/>
        <v/>
      </c>
      <c r="X91" s="21" t="str">
        <f t="shared" si="27"/>
        <v/>
      </c>
    </row>
    <row r="92" spans="1:24" ht="18.600000000000001" customHeight="1" x14ac:dyDescent="0.25">
      <c r="A92"/>
      <c r="B92" s="5" t="s">
        <v>72</v>
      </c>
      <c r="C92" s="129"/>
      <c r="D92" s="129"/>
      <c r="E92" s="129"/>
      <c r="F92" s="129"/>
      <c r="G92" s="52"/>
      <c r="H92" s="52"/>
      <c r="I92" s="53"/>
      <c r="J92" s="54"/>
      <c r="K92" s="52"/>
      <c r="L92" s="52"/>
      <c r="M92" s="53"/>
      <c r="P92" s="21" t="str">
        <f t="shared" si="19"/>
        <v/>
      </c>
      <c r="Q92" s="21" t="str">
        <f t="shared" si="20"/>
        <v/>
      </c>
      <c r="R92" s="21" t="str">
        <f t="shared" si="21"/>
        <v/>
      </c>
      <c r="S92" s="21" t="str">
        <f t="shared" si="22"/>
        <v/>
      </c>
      <c r="T92" s="21" t="str">
        <f t="shared" si="23"/>
        <v/>
      </c>
      <c r="U92" s="21" t="str">
        <f t="shared" si="24"/>
        <v/>
      </c>
      <c r="V92" s="21" t="str">
        <f t="shared" si="25"/>
        <v/>
      </c>
      <c r="W92" s="21" t="str">
        <f t="shared" si="26"/>
        <v/>
      </c>
      <c r="X92" s="21" t="str">
        <f t="shared" si="27"/>
        <v/>
      </c>
    </row>
    <row r="93" spans="1:24" ht="18.600000000000001" customHeight="1" x14ac:dyDescent="0.25">
      <c r="A93"/>
      <c r="B93" s="5" t="s">
        <v>73</v>
      </c>
      <c r="C93" s="129"/>
      <c r="D93" s="129"/>
      <c r="E93" s="129"/>
      <c r="F93" s="129"/>
      <c r="G93" s="52"/>
      <c r="H93" s="52"/>
      <c r="I93" s="53"/>
      <c r="J93" s="54"/>
      <c r="K93" s="52"/>
      <c r="L93" s="52"/>
      <c r="M93" s="53"/>
      <c r="P93" s="21" t="str">
        <f t="shared" si="19"/>
        <v/>
      </c>
      <c r="Q93" s="21" t="str">
        <f t="shared" si="20"/>
        <v/>
      </c>
      <c r="R93" s="21" t="str">
        <f t="shared" si="21"/>
        <v/>
      </c>
      <c r="S93" s="21" t="str">
        <f t="shared" si="22"/>
        <v/>
      </c>
      <c r="T93" s="21" t="str">
        <f t="shared" si="23"/>
        <v/>
      </c>
      <c r="U93" s="21" t="str">
        <f t="shared" si="24"/>
        <v/>
      </c>
      <c r="V93" s="21" t="str">
        <f t="shared" si="25"/>
        <v/>
      </c>
      <c r="W93" s="21" t="str">
        <f t="shared" si="26"/>
        <v/>
      </c>
      <c r="X93" s="21" t="str">
        <f t="shared" si="27"/>
        <v/>
      </c>
    </row>
    <row r="94" spans="1:24" ht="18.600000000000001" customHeight="1" x14ac:dyDescent="0.25">
      <c r="A94"/>
      <c r="B94" s="5" t="s">
        <v>74</v>
      </c>
      <c r="C94" s="129"/>
      <c r="D94" s="129"/>
      <c r="E94" s="129"/>
      <c r="F94" s="129"/>
      <c r="G94" s="52"/>
      <c r="H94" s="52"/>
      <c r="I94" s="53"/>
      <c r="J94" s="54"/>
      <c r="K94" s="52"/>
      <c r="L94" s="52"/>
      <c r="M94" s="53"/>
      <c r="P94" s="21" t="str">
        <f t="shared" si="19"/>
        <v/>
      </c>
      <c r="Q94" s="21" t="str">
        <f t="shared" si="20"/>
        <v/>
      </c>
      <c r="R94" s="21" t="str">
        <f t="shared" si="21"/>
        <v/>
      </c>
      <c r="S94" s="21" t="str">
        <f t="shared" si="22"/>
        <v/>
      </c>
      <c r="T94" s="21" t="str">
        <f t="shared" si="23"/>
        <v/>
      </c>
      <c r="U94" s="21" t="str">
        <f t="shared" si="24"/>
        <v/>
      </c>
      <c r="V94" s="21" t="str">
        <f t="shared" si="25"/>
        <v/>
      </c>
      <c r="W94" s="21" t="str">
        <f t="shared" si="26"/>
        <v/>
      </c>
      <c r="X94" s="21" t="str">
        <f t="shared" si="27"/>
        <v/>
      </c>
    </row>
    <row r="95" spans="1:24" ht="18.600000000000001" customHeight="1" x14ac:dyDescent="0.25">
      <c r="A95"/>
      <c r="B95" s="5" t="s">
        <v>75</v>
      </c>
      <c r="C95" s="129"/>
      <c r="D95" s="129"/>
      <c r="E95" s="129"/>
      <c r="F95" s="129"/>
      <c r="G95" s="52"/>
      <c r="H95" s="52"/>
      <c r="I95" s="53"/>
      <c r="J95" s="54"/>
      <c r="K95" s="52"/>
      <c r="L95" s="52"/>
      <c r="M95" s="53"/>
      <c r="P95" s="21" t="str">
        <f t="shared" si="19"/>
        <v/>
      </c>
      <c r="Q95" s="21" t="str">
        <f t="shared" si="20"/>
        <v/>
      </c>
      <c r="R95" s="21" t="str">
        <f t="shared" si="21"/>
        <v/>
      </c>
      <c r="S95" s="21" t="str">
        <f t="shared" si="22"/>
        <v/>
      </c>
      <c r="T95" s="21" t="str">
        <f t="shared" si="23"/>
        <v/>
      </c>
      <c r="U95" s="21" t="str">
        <f t="shared" si="24"/>
        <v/>
      </c>
      <c r="V95" s="21" t="str">
        <f t="shared" si="25"/>
        <v/>
      </c>
      <c r="W95" s="21" t="str">
        <f t="shared" si="26"/>
        <v/>
      </c>
      <c r="X95" s="21" t="str">
        <f t="shared" si="27"/>
        <v/>
      </c>
    </row>
    <row r="96" spans="1:24" ht="18.600000000000001" customHeight="1" x14ac:dyDescent="0.25">
      <c r="A96"/>
      <c r="B96" s="5" t="s">
        <v>76</v>
      </c>
      <c r="C96" s="129"/>
      <c r="D96" s="129"/>
      <c r="E96" s="129"/>
      <c r="F96" s="129"/>
      <c r="G96" s="52"/>
      <c r="H96" s="52"/>
      <c r="I96" s="53"/>
      <c r="J96" s="54"/>
      <c r="K96" s="52"/>
      <c r="L96" s="52"/>
      <c r="M96" s="53"/>
      <c r="P96" s="21" t="str">
        <f t="shared" si="19"/>
        <v/>
      </c>
      <c r="Q96" s="21" t="str">
        <f t="shared" si="20"/>
        <v/>
      </c>
      <c r="R96" s="21" t="str">
        <f t="shared" si="21"/>
        <v/>
      </c>
      <c r="S96" s="21" t="str">
        <f t="shared" si="22"/>
        <v/>
      </c>
      <c r="T96" s="21" t="str">
        <f t="shared" si="23"/>
        <v/>
      </c>
      <c r="U96" s="21" t="str">
        <f t="shared" si="24"/>
        <v/>
      </c>
      <c r="V96" s="21" t="str">
        <f t="shared" si="25"/>
        <v/>
      </c>
      <c r="W96" s="21" t="str">
        <f t="shared" si="26"/>
        <v/>
      </c>
      <c r="X96" s="21" t="str">
        <f t="shared" si="27"/>
        <v/>
      </c>
    </row>
    <row r="97" spans="1:24" ht="18.600000000000001" customHeight="1" x14ac:dyDescent="0.25">
      <c r="A97"/>
      <c r="B97" s="5" t="s">
        <v>77</v>
      </c>
      <c r="C97" s="129"/>
      <c r="D97" s="129"/>
      <c r="E97" s="129"/>
      <c r="F97" s="129"/>
      <c r="G97" s="52"/>
      <c r="H97" s="52"/>
      <c r="I97" s="53"/>
      <c r="J97" s="54"/>
      <c r="K97" s="52"/>
      <c r="L97" s="52"/>
      <c r="M97" s="53"/>
      <c r="P97" s="21" t="str">
        <f t="shared" si="19"/>
        <v/>
      </c>
      <c r="Q97" s="21" t="str">
        <f t="shared" si="20"/>
        <v/>
      </c>
      <c r="R97" s="21" t="str">
        <f t="shared" si="21"/>
        <v/>
      </c>
      <c r="S97" s="21" t="str">
        <f t="shared" si="22"/>
        <v/>
      </c>
      <c r="T97" s="21" t="str">
        <f t="shared" si="23"/>
        <v/>
      </c>
      <c r="U97" s="21" t="str">
        <f t="shared" si="24"/>
        <v/>
      </c>
      <c r="V97" s="21" t="str">
        <f t="shared" si="25"/>
        <v/>
      </c>
      <c r="W97" s="21" t="str">
        <f t="shared" si="26"/>
        <v/>
      </c>
      <c r="X97" s="21" t="str">
        <f t="shared" si="27"/>
        <v/>
      </c>
    </row>
    <row r="98" spans="1:24" ht="18.600000000000001" customHeight="1" x14ac:dyDescent="0.25">
      <c r="A98"/>
      <c r="B98" s="5" t="s">
        <v>78</v>
      </c>
      <c r="C98" s="129"/>
      <c r="D98" s="129"/>
      <c r="E98" s="129"/>
      <c r="F98" s="129"/>
      <c r="G98" s="52"/>
      <c r="H98" s="52"/>
      <c r="I98" s="53"/>
      <c r="J98" s="54"/>
      <c r="K98" s="52"/>
      <c r="L98" s="52"/>
      <c r="M98" s="53"/>
      <c r="P98" s="21" t="str">
        <f t="shared" si="19"/>
        <v/>
      </c>
      <c r="Q98" s="21" t="str">
        <f t="shared" si="20"/>
        <v/>
      </c>
      <c r="R98" s="21" t="str">
        <f t="shared" si="21"/>
        <v/>
      </c>
      <c r="S98" s="21" t="str">
        <f t="shared" si="22"/>
        <v/>
      </c>
      <c r="T98" s="21" t="str">
        <f t="shared" si="23"/>
        <v/>
      </c>
      <c r="U98" s="21" t="str">
        <f t="shared" si="24"/>
        <v/>
      </c>
      <c r="V98" s="21" t="str">
        <f t="shared" si="25"/>
        <v/>
      </c>
      <c r="W98" s="21" t="str">
        <f t="shared" si="26"/>
        <v/>
      </c>
      <c r="X98" s="21" t="str">
        <f t="shared" si="27"/>
        <v/>
      </c>
    </row>
    <row r="99" spans="1:24" ht="18.600000000000001" customHeight="1" x14ac:dyDescent="0.25">
      <c r="A99"/>
      <c r="B99" s="5" t="s">
        <v>79</v>
      </c>
      <c r="C99" s="129"/>
      <c r="D99" s="129"/>
      <c r="E99" s="129"/>
      <c r="F99" s="129"/>
      <c r="G99" s="52"/>
      <c r="H99" s="52"/>
      <c r="I99" s="53"/>
      <c r="J99" s="54"/>
      <c r="K99" s="52"/>
      <c r="L99" s="52"/>
      <c r="M99" s="53"/>
      <c r="P99" s="21" t="str">
        <f t="shared" si="19"/>
        <v/>
      </c>
      <c r="Q99" s="21" t="str">
        <f t="shared" si="20"/>
        <v/>
      </c>
      <c r="R99" s="21" t="str">
        <f t="shared" si="21"/>
        <v/>
      </c>
      <c r="S99" s="21" t="str">
        <f t="shared" si="22"/>
        <v/>
      </c>
      <c r="T99" s="21" t="str">
        <f t="shared" si="23"/>
        <v/>
      </c>
      <c r="U99" s="21" t="str">
        <f t="shared" si="24"/>
        <v/>
      </c>
      <c r="V99" s="21" t="str">
        <f t="shared" si="25"/>
        <v/>
      </c>
      <c r="W99" s="21" t="str">
        <f t="shared" si="26"/>
        <v/>
      </c>
      <c r="X99" s="21" t="str">
        <f t="shared" si="27"/>
        <v/>
      </c>
    </row>
    <row r="100" spans="1:24" ht="18.600000000000001" customHeight="1" x14ac:dyDescent="0.25">
      <c r="A100"/>
      <c r="B100" s="5" t="s">
        <v>80</v>
      </c>
      <c r="C100" s="129"/>
      <c r="D100" s="129"/>
      <c r="E100" s="129"/>
      <c r="F100" s="129"/>
      <c r="G100" s="52"/>
      <c r="H100" s="52"/>
      <c r="I100" s="53"/>
      <c r="J100" s="54"/>
      <c r="K100" s="52"/>
      <c r="L100" s="52"/>
      <c r="M100" s="53"/>
      <c r="P100" s="21" t="str">
        <f t="shared" si="19"/>
        <v/>
      </c>
      <c r="Q100" s="21" t="str">
        <f t="shared" si="20"/>
        <v/>
      </c>
      <c r="R100" s="21" t="str">
        <f t="shared" si="21"/>
        <v/>
      </c>
      <c r="S100" s="21" t="str">
        <f t="shared" si="22"/>
        <v/>
      </c>
      <c r="T100" s="21" t="str">
        <f t="shared" si="23"/>
        <v/>
      </c>
      <c r="U100" s="21" t="str">
        <f t="shared" si="24"/>
        <v/>
      </c>
      <c r="V100" s="21" t="str">
        <f t="shared" si="25"/>
        <v/>
      </c>
      <c r="W100" s="21" t="str">
        <f t="shared" si="26"/>
        <v/>
      </c>
      <c r="X100" s="21" t="str">
        <f t="shared" si="27"/>
        <v/>
      </c>
    </row>
    <row r="101" spans="1:24" ht="18.600000000000001" customHeight="1" x14ac:dyDescent="0.25">
      <c r="A101"/>
      <c r="B101" s="5" t="s">
        <v>81</v>
      </c>
      <c r="C101" s="129"/>
      <c r="D101" s="129"/>
      <c r="E101" s="129"/>
      <c r="F101" s="129"/>
      <c r="G101" s="52"/>
      <c r="H101" s="52"/>
      <c r="I101" s="53"/>
      <c r="J101" s="54"/>
      <c r="K101" s="52"/>
      <c r="L101" s="52"/>
      <c r="M101" s="53"/>
      <c r="P101" s="21" t="str">
        <f t="shared" si="19"/>
        <v/>
      </c>
      <c r="Q101" s="21" t="str">
        <f t="shared" si="20"/>
        <v/>
      </c>
      <c r="R101" s="21" t="str">
        <f t="shared" si="21"/>
        <v/>
      </c>
      <c r="S101" s="21" t="str">
        <f t="shared" si="22"/>
        <v/>
      </c>
      <c r="T101" s="21" t="str">
        <f t="shared" si="23"/>
        <v/>
      </c>
      <c r="U101" s="21" t="str">
        <f t="shared" si="24"/>
        <v/>
      </c>
      <c r="V101" s="21" t="str">
        <f t="shared" si="25"/>
        <v/>
      </c>
      <c r="W101" s="21" t="str">
        <f t="shared" si="26"/>
        <v/>
      </c>
      <c r="X101" s="21" t="str">
        <f t="shared" si="27"/>
        <v/>
      </c>
    </row>
    <row r="102" spans="1:24" ht="18.600000000000001" customHeight="1" x14ac:dyDescent="0.25">
      <c r="A102"/>
      <c r="B102" s="5" t="s">
        <v>82</v>
      </c>
      <c r="C102" s="129"/>
      <c r="D102" s="129"/>
      <c r="E102" s="129"/>
      <c r="F102" s="129"/>
      <c r="G102" s="52"/>
      <c r="H102" s="52"/>
      <c r="I102" s="53"/>
      <c r="J102" s="54"/>
      <c r="K102" s="52"/>
      <c r="L102" s="52"/>
      <c r="M102" s="53"/>
      <c r="P102" s="21" t="str">
        <f t="shared" si="19"/>
        <v/>
      </c>
      <c r="Q102" s="21" t="str">
        <f t="shared" si="20"/>
        <v/>
      </c>
      <c r="R102" s="21" t="str">
        <f t="shared" si="21"/>
        <v/>
      </c>
      <c r="S102" s="21" t="str">
        <f t="shared" si="22"/>
        <v/>
      </c>
      <c r="T102" s="21" t="str">
        <f t="shared" si="23"/>
        <v/>
      </c>
      <c r="U102" s="21" t="str">
        <f t="shared" si="24"/>
        <v/>
      </c>
      <c r="V102" s="21" t="str">
        <f t="shared" si="25"/>
        <v/>
      </c>
      <c r="W102" s="21" t="str">
        <f t="shared" si="26"/>
        <v/>
      </c>
      <c r="X102" s="21" t="str">
        <f t="shared" si="27"/>
        <v/>
      </c>
    </row>
    <row r="103" spans="1:24" ht="18.600000000000001" customHeight="1" x14ac:dyDescent="0.25">
      <c r="A103"/>
      <c r="B103" s="5" t="s">
        <v>83</v>
      </c>
      <c r="C103" s="129"/>
      <c r="D103" s="129"/>
      <c r="E103" s="129"/>
      <c r="F103" s="129"/>
      <c r="G103" s="52"/>
      <c r="H103" s="52"/>
      <c r="I103" s="53"/>
      <c r="J103" s="54"/>
      <c r="K103" s="52"/>
      <c r="L103" s="52"/>
      <c r="M103" s="53"/>
      <c r="P103" s="21" t="str">
        <f t="shared" si="19"/>
        <v/>
      </c>
      <c r="Q103" s="21" t="str">
        <f t="shared" si="20"/>
        <v/>
      </c>
      <c r="R103" s="21" t="str">
        <f t="shared" si="21"/>
        <v/>
      </c>
      <c r="S103" s="21" t="str">
        <f t="shared" si="22"/>
        <v/>
      </c>
      <c r="T103" s="21" t="str">
        <f t="shared" si="23"/>
        <v/>
      </c>
      <c r="U103" s="21" t="str">
        <f t="shared" si="24"/>
        <v/>
      </c>
      <c r="V103" s="21" t="str">
        <f t="shared" si="25"/>
        <v/>
      </c>
      <c r="W103" s="21" t="str">
        <f t="shared" si="26"/>
        <v/>
      </c>
      <c r="X103" s="21" t="str">
        <f t="shared" si="27"/>
        <v/>
      </c>
    </row>
    <row r="104" spans="1:24" ht="18.600000000000001" customHeight="1" x14ac:dyDescent="0.25">
      <c r="A104"/>
      <c r="B104" s="5" t="s">
        <v>84</v>
      </c>
      <c r="C104" s="129"/>
      <c r="D104" s="129"/>
      <c r="E104" s="129"/>
      <c r="F104" s="129"/>
      <c r="G104" s="52"/>
      <c r="H104" s="52"/>
      <c r="I104" s="53"/>
      <c r="J104" s="54"/>
      <c r="K104" s="52"/>
      <c r="L104" s="52"/>
      <c r="M104" s="53"/>
      <c r="P104" s="21" t="str">
        <f t="shared" si="19"/>
        <v/>
      </c>
      <c r="Q104" s="21" t="str">
        <f t="shared" si="20"/>
        <v/>
      </c>
      <c r="R104" s="21" t="str">
        <f t="shared" si="21"/>
        <v/>
      </c>
      <c r="S104" s="21" t="str">
        <f t="shared" si="22"/>
        <v/>
      </c>
      <c r="T104" s="21" t="str">
        <f t="shared" si="23"/>
        <v/>
      </c>
      <c r="U104" s="21" t="str">
        <f t="shared" si="24"/>
        <v/>
      </c>
      <c r="V104" s="21" t="str">
        <f t="shared" si="25"/>
        <v/>
      </c>
      <c r="W104" s="21" t="str">
        <f t="shared" si="26"/>
        <v/>
      </c>
      <c r="X104" s="21" t="str">
        <f t="shared" si="27"/>
        <v/>
      </c>
    </row>
    <row r="105" spans="1:24" ht="18.600000000000001" customHeight="1" x14ac:dyDescent="0.25">
      <c r="A105"/>
      <c r="B105" s="5" t="s">
        <v>85</v>
      </c>
      <c r="C105" s="129"/>
      <c r="D105" s="129"/>
      <c r="E105" s="129"/>
      <c r="F105" s="129"/>
      <c r="G105" s="52"/>
      <c r="H105" s="52"/>
      <c r="I105" s="53"/>
      <c r="J105" s="54"/>
      <c r="K105" s="52"/>
      <c r="L105" s="52"/>
      <c r="M105" s="53"/>
      <c r="P105" s="21" t="str">
        <f t="shared" si="19"/>
        <v/>
      </c>
      <c r="Q105" s="21" t="str">
        <f t="shared" si="20"/>
        <v/>
      </c>
      <c r="R105" s="21" t="str">
        <f t="shared" si="21"/>
        <v/>
      </c>
      <c r="S105" s="21" t="str">
        <f t="shared" si="22"/>
        <v/>
      </c>
      <c r="T105" s="21" t="str">
        <f t="shared" si="23"/>
        <v/>
      </c>
      <c r="U105" s="21" t="str">
        <f t="shared" si="24"/>
        <v/>
      </c>
      <c r="V105" s="21" t="str">
        <f t="shared" si="25"/>
        <v/>
      </c>
      <c r="W105" s="21" t="str">
        <f t="shared" si="26"/>
        <v/>
      </c>
      <c r="X105" s="21" t="str">
        <f t="shared" si="27"/>
        <v/>
      </c>
    </row>
    <row r="106" spans="1:24" ht="18.600000000000001" customHeight="1" x14ac:dyDescent="0.25">
      <c r="A106"/>
      <c r="B106" s="5" t="s">
        <v>86</v>
      </c>
      <c r="C106" s="129"/>
      <c r="D106" s="129"/>
      <c r="E106" s="129"/>
      <c r="F106" s="129"/>
      <c r="G106" s="52"/>
      <c r="H106" s="52"/>
      <c r="I106" s="53"/>
      <c r="J106" s="54"/>
      <c r="K106" s="52"/>
      <c r="L106" s="52"/>
      <c r="M106" s="53"/>
      <c r="P106" s="21" t="str">
        <f t="shared" si="19"/>
        <v/>
      </c>
      <c r="Q106" s="21" t="str">
        <f t="shared" si="20"/>
        <v/>
      </c>
      <c r="R106" s="21" t="str">
        <f t="shared" si="21"/>
        <v/>
      </c>
      <c r="S106" s="21" t="str">
        <f t="shared" si="22"/>
        <v/>
      </c>
      <c r="T106" s="21" t="str">
        <f t="shared" si="23"/>
        <v/>
      </c>
      <c r="U106" s="21" t="str">
        <f t="shared" si="24"/>
        <v/>
      </c>
      <c r="V106" s="21" t="str">
        <f t="shared" si="25"/>
        <v/>
      </c>
      <c r="W106" s="21" t="str">
        <f t="shared" si="26"/>
        <v/>
      </c>
      <c r="X106" s="21" t="str">
        <f t="shared" si="27"/>
        <v/>
      </c>
    </row>
    <row r="107" spans="1:24" ht="18.600000000000001" customHeight="1" x14ac:dyDescent="0.25">
      <c r="A107"/>
      <c r="B107" s="5" t="s">
        <v>87</v>
      </c>
      <c r="C107" s="129"/>
      <c r="D107" s="129"/>
      <c r="E107" s="129"/>
      <c r="F107" s="129"/>
      <c r="G107" s="52"/>
      <c r="H107" s="52"/>
      <c r="I107" s="53"/>
      <c r="J107" s="54"/>
      <c r="K107" s="52"/>
      <c r="L107" s="52"/>
      <c r="M107" s="53"/>
      <c r="P107" s="21" t="str">
        <f t="shared" si="19"/>
        <v/>
      </c>
      <c r="Q107" s="21" t="str">
        <f t="shared" si="20"/>
        <v/>
      </c>
      <c r="R107" s="21" t="str">
        <f t="shared" si="21"/>
        <v/>
      </c>
      <c r="S107" s="21" t="str">
        <f t="shared" si="22"/>
        <v/>
      </c>
      <c r="T107" s="21" t="str">
        <f t="shared" si="23"/>
        <v/>
      </c>
      <c r="U107" s="21" t="str">
        <f t="shared" si="24"/>
        <v/>
      </c>
      <c r="V107" s="21" t="str">
        <f t="shared" si="25"/>
        <v/>
      </c>
      <c r="W107" s="21" t="str">
        <f t="shared" si="26"/>
        <v/>
      </c>
      <c r="X107" s="21" t="str">
        <f t="shared" si="27"/>
        <v/>
      </c>
    </row>
    <row r="108" spans="1:24" ht="18.600000000000001" customHeight="1" x14ac:dyDescent="0.25">
      <c r="A108"/>
      <c r="B108" s="5" t="s">
        <v>88</v>
      </c>
      <c r="C108" s="129"/>
      <c r="D108" s="129"/>
      <c r="E108" s="129"/>
      <c r="F108" s="129"/>
      <c r="G108" s="52"/>
      <c r="H108" s="52"/>
      <c r="I108" s="53"/>
      <c r="J108" s="54"/>
      <c r="K108" s="52"/>
      <c r="L108" s="52"/>
      <c r="M108" s="53"/>
      <c r="P108" s="21" t="str">
        <f t="shared" si="19"/>
        <v/>
      </c>
      <c r="Q108" s="21" t="str">
        <f t="shared" si="20"/>
        <v/>
      </c>
      <c r="R108" s="21" t="str">
        <f t="shared" si="21"/>
        <v/>
      </c>
      <c r="S108" s="21" t="str">
        <f t="shared" si="22"/>
        <v/>
      </c>
      <c r="T108" s="21" t="str">
        <f t="shared" si="23"/>
        <v/>
      </c>
      <c r="U108" s="21" t="str">
        <f t="shared" si="24"/>
        <v/>
      </c>
      <c r="V108" s="21" t="str">
        <f t="shared" si="25"/>
        <v/>
      </c>
      <c r="W108" s="21" t="str">
        <f t="shared" si="26"/>
        <v/>
      </c>
      <c r="X108" s="21" t="str">
        <f t="shared" si="27"/>
        <v/>
      </c>
    </row>
    <row r="109" spans="1:24" ht="18.600000000000001" customHeight="1" x14ac:dyDescent="0.25">
      <c r="A109"/>
      <c r="B109" s="5" t="s">
        <v>89</v>
      </c>
      <c r="C109" s="129"/>
      <c r="D109" s="129"/>
      <c r="E109" s="129"/>
      <c r="F109" s="129"/>
      <c r="G109" s="52"/>
      <c r="H109" s="52"/>
      <c r="I109" s="53"/>
      <c r="J109" s="54"/>
      <c r="K109" s="52"/>
      <c r="L109" s="52"/>
      <c r="M109" s="53"/>
      <c r="P109" s="21" t="str">
        <f t="shared" si="19"/>
        <v/>
      </c>
      <c r="Q109" s="21" t="str">
        <f t="shared" si="20"/>
        <v/>
      </c>
      <c r="R109" s="21" t="str">
        <f t="shared" si="21"/>
        <v/>
      </c>
      <c r="S109" s="21" t="str">
        <f t="shared" si="22"/>
        <v/>
      </c>
      <c r="T109" s="21" t="str">
        <f t="shared" si="23"/>
        <v/>
      </c>
      <c r="U109" s="21" t="str">
        <f t="shared" si="24"/>
        <v/>
      </c>
      <c r="V109" s="21" t="str">
        <f t="shared" si="25"/>
        <v/>
      </c>
      <c r="W109" s="21" t="str">
        <f t="shared" si="26"/>
        <v/>
      </c>
      <c r="X109" s="21" t="str">
        <f t="shared" si="27"/>
        <v/>
      </c>
    </row>
    <row r="110" spans="1:24" ht="18.600000000000001" customHeight="1" x14ac:dyDescent="0.25">
      <c r="A110"/>
      <c r="B110" s="5" t="s">
        <v>90</v>
      </c>
      <c r="C110" s="129"/>
      <c r="D110" s="129"/>
      <c r="E110" s="129"/>
      <c r="F110" s="129"/>
      <c r="G110" s="52"/>
      <c r="H110" s="52"/>
      <c r="I110" s="53"/>
      <c r="J110" s="54"/>
      <c r="K110" s="52"/>
      <c r="L110" s="52"/>
      <c r="M110" s="53"/>
      <c r="P110" s="21" t="str">
        <f t="shared" si="19"/>
        <v/>
      </c>
      <c r="Q110" s="21" t="str">
        <f t="shared" si="20"/>
        <v/>
      </c>
      <c r="R110" s="21" t="str">
        <f t="shared" si="21"/>
        <v/>
      </c>
      <c r="S110" s="21" t="str">
        <f t="shared" si="22"/>
        <v/>
      </c>
      <c r="T110" s="21" t="str">
        <f t="shared" si="23"/>
        <v/>
      </c>
      <c r="U110" s="21" t="str">
        <f t="shared" si="24"/>
        <v/>
      </c>
      <c r="V110" s="21" t="str">
        <f t="shared" si="25"/>
        <v/>
      </c>
      <c r="W110" s="21" t="str">
        <f t="shared" si="26"/>
        <v/>
      </c>
      <c r="X110" s="21" t="str">
        <f t="shared" si="27"/>
        <v/>
      </c>
    </row>
    <row r="111" spans="1:24" ht="18.600000000000001" customHeight="1" x14ac:dyDescent="0.25">
      <c r="A111"/>
      <c r="B111" s="5" t="s">
        <v>91</v>
      </c>
      <c r="C111" s="129"/>
      <c r="D111" s="129"/>
      <c r="E111" s="129"/>
      <c r="F111" s="129"/>
      <c r="G111" s="52"/>
      <c r="H111" s="52"/>
      <c r="I111" s="53"/>
      <c r="J111" s="54"/>
      <c r="K111" s="52"/>
      <c r="L111" s="52"/>
      <c r="M111" s="53"/>
      <c r="P111" s="21" t="str">
        <f t="shared" si="19"/>
        <v/>
      </c>
      <c r="Q111" s="21" t="str">
        <f t="shared" si="20"/>
        <v/>
      </c>
      <c r="R111" s="21" t="str">
        <f t="shared" si="21"/>
        <v/>
      </c>
      <c r="S111" s="21" t="str">
        <f t="shared" si="22"/>
        <v/>
      </c>
      <c r="T111" s="21" t="str">
        <f t="shared" si="23"/>
        <v/>
      </c>
      <c r="U111" s="21" t="str">
        <f t="shared" si="24"/>
        <v/>
      </c>
      <c r="V111" s="21" t="str">
        <f t="shared" si="25"/>
        <v/>
      </c>
      <c r="W111" s="21" t="str">
        <f t="shared" si="26"/>
        <v/>
      </c>
      <c r="X111" s="21" t="str">
        <f t="shared" si="27"/>
        <v/>
      </c>
    </row>
    <row r="112" spans="1:24" ht="18.600000000000001" customHeight="1" x14ac:dyDescent="0.25">
      <c r="A112"/>
      <c r="B112" s="5" t="s">
        <v>92</v>
      </c>
      <c r="C112" s="129"/>
      <c r="D112" s="129"/>
      <c r="E112" s="129"/>
      <c r="F112" s="129"/>
      <c r="G112" s="52"/>
      <c r="H112" s="52"/>
      <c r="I112" s="53"/>
      <c r="J112" s="54"/>
      <c r="K112" s="52"/>
      <c r="L112" s="52"/>
      <c r="M112" s="53"/>
      <c r="P112" s="21" t="str">
        <f t="shared" si="19"/>
        <v/>
      </c>
      <c r="Q112" s="21" t="str">
        <f t="shared" si="20"/>
        <v/>
      </c>
      <c r="R112" s="21" t="str">
        <f t="shared" si="21"/>
        <v/>
      </c>
      <c r="S112" s="21" t="str">
        <f t="shared" si="22"/>
        <v/>
      </c>
      <c r="T112" s="21" t="str">
        <f t="shared" si="23"/>
        <v/>
      </c>
      <c r="U112" s="21" t="str">
        <f t="shared" si="24"/>
        <v/>
      </c>
      <c r="V112" s="21" t="str">
        <f t="shared" si="25"/>
        <v/>
      </c>
      <c r="W112" s="21" t="str">
        <f t="shared" si="26"/>
        <v/>
      </c>
      <c r="X112" s="21" t="str">
        <f t="shared" si="27"/>
        <v/>
      </c>
    </row>
    <row r="113" spans="1:24" ht="18.600000000000001" customHeight="1" x14ac:dyDescent="0.25">
      <c r="A113"/>
      <c r="B113" s="5" t="s">
        <v>93</v>
      </c>
      <c r="C113" s="129"/>
      <c r="D113" s="129"/>
      <c r="E113" s="129"/>
      <c r="F113" s="129"/>
      <c r="G113" s="52"/>
      <c r="H113" s="52"/>
      <c r="I113" s="53"/>
      <c r="J113" s="54"/>
      <c r="K113" s="52"/>
      <c r="L113" s="52"/>
      <c r="M113" s="53"/>
      <c r="P113" s="21" t="str">
        <f t="shared" si="19"/>
        <v/>
      </c>
      <c r="Q113" s="21" t="str">
        <f t="shared" si="20"/>
        <v/>
      </c>
      <c r="R113" s="21" t="str">
        <f t="shared" si="21"/>
        <v/>
      </c>
      <c r="S113" s="21" t="str">
        <f t="shared" si="22"/>
        <v/>
      </c>
      <c r="T113" s="21" t="str">
        <f t="shared" si="23"/>
        <v/>
      </c>
      <c r="U113" s="21" t="str">
        <f t="shared" si="24"/>
        <v/>
      </c>
      <c r="V113" s="21" t="str">
        <f t="shared" si="25"/>
        <v/>
      </c>
      <c r="W113" s="21" t="str">
        <f t="shared" si="26"/>
        <v/>
      </c>
      <c r="X113" s="21" t="str">
        <f t="shared" si="27"/>
        <v/>
      </c>
    </row>
    <row r="114" spans="1:24" ht="18.600000000000001" customHeight="1" x14ac:dyDescent="0.25">
      <c r="A114"/>
      <c r="B114" s="5" t="s">
        <v>94</v>
      </c>
      <c r="C114" s="129"/>
      <c r="D114" s="129"/>
      <c r="E114" s="129"/>
      <c r="F114" s="129"/>
      <c r="G114" s="52"/>
      <c r="H114" s="52"/>
      <c r="I114" s="53"/>
      <c r="J114" s="54"/>
      <c r="K114" s="52"/>
      <c r="L114" s="52"/>
      <c r="M114" s="53"/>
      <c r="P114" s="21" t="str">
        <f t="shared" si="19"/>
        <v/>
      </c>
      <c r="Q114" s="21" t="str">
        <f t="shared" si="20"/>
        <v/>
      </c>
      <c r="R114" s="21" t="str">
        <f t="shared" si="21"/>
        <v/>
      </c>
      <c r="S114" s="21" t="str">
        <f t="shared" si="22"/>
        <v/>
      </c>
      <c r="T114" s="21" t="str">
        <f t="shared" si="23"/>
        <v/>
      </c>
      <c r="U114" s="21" t="str">
        <f t="shared" si="24"/>
        <v/>
      </c>
      <c r="V114" s="21" t="str">
        <f t="shared" si="25"/>
        <v/>
      </c>
      <c r="W114" s="21" t="str">
        <f t="shared" si="26"/>
        <v/>
      </c>
      <c r="X114" s="21" t="str">
        <f t="shared" si="27"/>
        <v/>
      </c>
    </row>
    <row r="115" spans="1:24" ht="18.600000000000001" customHeight="1" x14ac:dyDescent="0.25">
      <c r="A115"/>
      <c r="B115" s="5" t="s">
        <v>95</v>
      </c>
      <c r="C115" s="129"/>
      <c r="D115" s="129"/>
      <c r="E115" s="129"/>
      <c r="F115" s="129"/>
      <c r="G115" s="52"/>
      <c r="H115" s="52"/>
      <c r="I115" s="53"/>
      <c r="J115" s="54"/>
      <c r="K115" s="52"/>
      <c r="L115" s="52"/>
      <c r="M115" s="53"/>
      <c r="P115" s="21" t="str">
        <f t="shared" si="19"/>
        <v/>
      </c>
      <c r="Q115" s="21" t="str">
        <f t="shared" si="20"/>
        <v/>
      </c>
      <c r="R115" s="21" t="str">
        <f t="shared" si="21"/>
        <v/>
      </c>
      <c r="S115" s="21" t="str">
        <f t="shared" si="22"/>
        <v/>
      </c>
      <c r="T115" s="21" t="str">
        <f t="shared" si="23"/>
        <v/>
      </c>
      <c r="U115" s="21" t="str">
        <f t="shared" si="24"/>
        <v/>
      </c>
      <c r="V115" s="21" t="str">
        <f t="shared" si="25"/>
        <v/>
      </c>
      <c r="W115" s="21" t="str">
        <f t="shared" si="26"/>
        <v/>
      </c>
      <c r="X115" s="21" t="str">
        <f t="shared" si="27"/>
        <v/>
      </c>
    </row>
    <row r="116" spans="1:24" ht="18.600000000000001" customHeight="1" x14ac:dyDescent="0.25">
      <c r="A116"/>
      <c r="B116" s="5" t="s">
        <v>96</v>
      </c>
      <c r="C116" s="129"/>
      <c r="D116" s="129"/>
      <c r="E116" s="129"/>
      <c r="F116" s="129"/>
      <c r="G116" s="52"/>
      <c r="H116" s="52"/>
      <c r="I116" s="53"/>
      <c r="J116" s="54"/>
      <c r="K116" s="52"/>
      <c r="L116" s="52"/>
      <c r="M116" s="53"/>
      <c r="P116" s="21" t="str">
        <f t="shared" si="19"/>
        <v/>
      </c>
      <c r="Q116" s="21" t="str">
        <f t="shared" si="20"/>
        <v/>
      </c>
      <c r="R116" s="21" t="str">
        <f t="shared" si="21"/>
        <v/>
      </c>
      <c r="S116" s="21" t="str">
        <f t="shared" si="22"/>
        <v/>
      </c>
      <c r="T116" s="21" t="str">
        <f t="shared" si="23"/>
        <v/>
      </c>
      <c r="U116" s="21" t="str">
        <f t="shared" si="24"/>
        <v/>
      </c>
      <c r="V116" s="21" t="str">
        <f t="shared" si="25"/>
        <v/>
      </c>
      <c r="W116" s="21" t="str">
        <f t="shared" si="26"/>
        <v/>
      </c>
      <c r="X116" s="21" t="str">
        <f t="shared" si="27"/>
        <v/>
      </c>
    </row>
    <row r="117" spans="1:24" ht="18.600000000000001" customHeight="1" x14ac:dyDescent="0.25">
      <c r="A117"/>
      <c r="B117" s="5" t="s">
        <v>97</v>
      </c>
      <c r="C117" s="129"/>
      <c r="D117" s="129"/>
      <c r="E117" s="129"/>
      <c r="F117" s="129"/>
      <c r="G117" s="52"/>
      <c r="H117" s="52"/>
      <c r="I117" s="53"/>
      <c r="J117" s="54"/>
      <c r="K117" s="52"/>
      <c r="L117" s="52"/>
      <c r="M117" s="53"/>
      <c r="P117" s="21" t="str">
        <f t="shared" si="19"/>
        <v/>
      </c>
      <c r="Q117" s="21" t="str">
        <f t="shared" si="20"/>
        <v/>
      </c>
      <c r="R117" s="21" t="str">
        <f t="shared" si="21"/>
        <v/>
      </c>
      <c r="S117" s="21" t="str">
        <f t="shared" si="22"/>
        <v/>
      </c>
      <c r="T117" s="21" t="str">
        <f t="shared" si="23"/>
        <v/>
      </c>
      <c r="U117" s="21" t="str">
        <f t="shared" si="24"/>
        <v/>
      </c>
      <c r="V117" s="21" t="str">
        <f t="shared" si="25"/>
        <v/>
      </c>
      <c r="W117" s="21" t="str">
        <f t="shared" si="26"/>
        <v/>
      </c>
      <c r="X117" s="21" t="str">
        <f t="shared" si="27"/>
        <v/>
      </c>
    </row>
    <row r="118" spans="1:24" ht="18.600000000000001" customHeight="1" x14ac:dyDescent="0.25">
      <c r="A118"/>
      <c r="B118" s="5" t="s">
        <v>98</v>
      </c>
      <c r="C118" s="129"/>
      <c r="D118" s="129"/>
      <c r="E118" s="129"/>
      <c r="F118" s="129"/>
      <c r="G118" s="52"/>
      <c r="H118" s="52"/>
      <c r="I118" s="53"/>
      <c r="J118" s="54"/>
      <c r="K118" s="52"/>
      <c r="L118" s="52"/>
      <c r="M118" s="53"/>
      <c r="P118" s="21" t="str">
        <f t="shared" si="19"/>
        <v/>
      </c>
      <c r="Q118" s="21" t="str">
        <f t="shared" si="20"/>
        <v/>
      </c>
      <c r="R118" s="21" t="str">
        <f t="shared" si="21"/>
        <v/>
      </c>
      <c r="S118" s="21" t="str">
        <f t="shared" si="22"/>
        <v/>
      </c>
      <c r="T118" s="21" t="str">
        <f t="shared" si="23"/>
        <v/>
      </c>
      <c r="U118" s="21" t="str">
        <f t="shared" si="24"/>
        <v/>
      </c>
      <c r="V118" s="21" t="str">
        <f t="shared" si="25"/>
        <v/>
      </c>
      <c r="W118" s="21" t="str">
        <f t="shared" si="26"/>
        <v/>
      </c>
      <c r="X118" s="21" t="str">
        <f t="shared" si="27"/>
        <v/>
      </c>
    </row>
    <row r="119" spans="1:24" ht="18.600000000000001" customHeight="1" x14ac:dyDescent="0.25">
      <c r="A119"/>
      <c r="B119" s="5" t="s">
        <v>99</v>
      </c>
      <c r="C119" s="129"/>
      <c r="D119" s="129"/>
      <c r="E119" s="129"/>
      <c r="F119" s="129"/>
      <c r="G119" s="52"/>
      <c r="H119" s="52"/>
      <c r="I119" s="53"/>
      <c r="J119" s="54"/>
      <c r="K119" s="52"/>
      <c r="L119" s="52"/>
      <c r="M119" s="53"/>
      <c r="P119" s="21" t="str">
        <f t="shared" si="19"/>
        <v/>
      </c>
      <c r="Q119" s="21" t="str">
        <f t="shared" si="20"/>
        <v/>
      </c>
      <c r="R119" s="21" t="str">
        <f t="shared" si="21"/>
        <v/>
      </c>
      <c r="S119" s="21" t="str">
        <f t="shared" si="22"/>
        <v/>
      </c>
      <c r="T119" s="21" t="str">
        <f t="shared" si="23"/>
        <v/>
      </c>
      <c r="U119" s="21" t="str">
        <f t="shared" si="24"/>
        <v/>
      </c>
      <c r="V119" s="21" t="str">
        <f t="shared" si="25"/>
        <v/>
      </c>
      <c r="W119" s="21" t="str">
        <f t="shared" si="26"/>
        <v/>
      </c>
      <c r="X119" s="21" t="str">
        <f t="shared" si="27"/>
        <v/>
      </c>
    </row>
    <row r="120" spans="1:24" ht="18.600000000000001" customHeight="1" x14ac:dyDescent="0.25">
      <c r="A120"/>
      <c r="B120" s="5" t="s">
        <v>100</v>
      </c>
      <c r="C120" s="129"/>
      <c r="D120" s="129"/>
      <c r="E120" s="129"/>
      <c r="F120" s="129"/>
      <c r="G120" s="52"/>
      <c r="H120" s="52"/>
      <c r="I120" s="53"/>
      <c r="J120" s="54"/>
      <c r="K120" s="52"/>
      <c r="L120" s="52"/>
      <c r="M120" s="53"/>
      <c r="P120" s="21" t="str">
        <f t="shared" ref="P120:P151" si="28">IF(IF($J120=1,$G120*$I120,0)+IF($K120=1,$G120*$I120,0)+IF($L120=1,$H120*$I120,0)+IF($M120=1,$H120*$I120,0)=0,"",(IF($J120=1,$G120*$I120,0)+IF($K120=1,$G120*$I120,0)+IF($L120=1,$H120*$I120,0)+IF($M120=1,$H120*$I120,0))/1000)</f>
        <v/>
      </c>
      <c r="Q120" s="21" t="str">
        <f t="shared" ref="Q120:Q151" si="29">IF(IF($J120=2,$G120*$I120,0)+IF($K120=2,$G120*$I120,0)+IF($L120=2,$H120*$I120,0)+IF($M120=2,$H120*$I120,0)=0,"",(IF($J120=2,$G120*$I120,0)+IF($K120=2,$G120*$I120,0)+IF($L120=2,$H120*$I120,0)+IF($M120=2,$H120*$I120,0))/1000)</f>
        <v/>
      </c>
      <c r="R120" s="21" t="str">
        <f t="shared" ref="R120:R151" si="30">IF(IF($J120=3,$G120*$I120,0)+IF($K120=3,$G120*$I120,0)+IF($L120=3,$H120*$I120,0)+IF($M120=3,$H120*$I120,0)=0,"",(IF($J120=3,$G120*$I120,0)+IF($K120=3,$G120*$I120,0)+IF($L120=3,$H120*$I120,0)+IF($M120=3,$H120*$I120,0))/1000)</f>
        <v/>
      </c>
      <c r="S120" s="21" t="str">
        <f t="shared" ref="S120:S151" si="31">IF(IF($J120=4,$G120*$I120,0)+IF($K120=4,$G120*$I120,0)+IF($L120=4,$H120*$I120,0)+IF($M120=4,$H120*$I120,0)=0,"",(IF($J120=4,$G120*$I120,0)+IF($K120=4,$G120*$I120,0)+IF($L120=4,$H120*$I120,0)+IF($M120=4,$H120*$I120,0))/1000)</f>
        <v/>
      </c>
      <c r="T120" s="21" t="str">
        <f t="shared" ref="T120:T151" si="32">IF(IF($J120=5,$G120*$I120,0)+IF($K120=5,$G120*$I120,0)+IF($L120=5,$H120*$I120,0)+IF($M120=5,$H120*$I120,0)=0,"",(IF($J120=5,$G120*$I120,0)+IF($K120=5,$G120*$I120,0)+IF($L120=5,$H120*$I120,0)+IF($M120=5,$H120*$I120,0))/1000)</f>
        <v/>
      </c>
      <c r="U120" s="21" t="str">
        <f t="shared" ref="U120:U151" si="33">IF(IF($J120=6,$G120*$I120,0)+IF($K120=6,$G120*$I120,0)+IF($L120=6,$H120*$I120,0)+IF($M120=6,$H120*$I120,0)=0,"",(IF($J120=6,$G120*$I120,0)+IF($K120=6,$G120*$I120,0)+IF($L120=6,$H120*$I120,0)+IF($M120=6,$H120*$I120,0))/1000)</f>
        <v/>
      </c>
      <c r="V120" s="21" t="str">
        <f t="shared" ref="V120:V151" si="34">IF(IF($J120=7,$G120*$I120,0)+IF($K120=7,$G120*$I120,0)+IF($L120=7,$H120*$I120,0)+IF($M120=7,$H120*$I120,0)=0,"",(IF($J120=7,$G120*$I120,0)+IF($K120=7,$G120*$I120,0)+IF($L120=7,$H120*$I120,0)+IF($M120=7,$H120*$I120,0))/1000)</f>
        <v/>
      </c>
      <c r="W120" s="21" t="str">
        <f t="shared" ref="W120:W151" si="35">IF(IF($J120=8,$G120*$I120,0)+IF($K120=8,$G120*$I120,0)+IF($L120=8,$H120*$I120,0)+IF($M120=8,$H120*$I120,0)=0,"",(IF($J120=8,$G120*$I120,0)+IF($K120=8,$G120*$I120,0)+IF($L120=8,$H120*$I120,0)+IF($M120=8,$H120*$I120,0))/1000)</f>
        <v/>
      </c>
      <c r="X120" s="21" t="str">
        <f t="shared" ref="X120:X151" si="36">IF(IF($J120=9,$G120*$I120,0)+IF($K120=9,$G120*$I120,0)+IF($L120=9,$H120*$I120,0)+IF($M120=9,$H120*$I120,0)=0,"",(IF($J120=9,$G120*$I120,0)+IF($K120=9,$G120*$I120,0)+IF($L120=9,$H120*$I120,0)+IF($M120=9,$H120*$I120,0))/1000)</f>
        <v/>
      </c>
    </row>
    <row r="121" spans="1:24" ht="18.600000000000001" customHeight="1" x14ac:dyDescent="0.25">
      <c r="A121"/>
      <c r="B121" s="5" t="s">
        <v>101</v>
      </c>
      <c r="C121" s="129"/>
      <c r="D121" s="129"/>
      <c r="E121" s="129"/>
      <c r="F121" s="129"/>
      <c r="G121" s="52"/>
      <c r="H121" s="52"/>
      <c r="I121" s="53"/>
      <c r="J121" s="54"/>
      <c r="K121" s="52"/>
      <c r="L121" s="52"/>
      <c r="M121" s="53"/>
      <c r="P121" s="21" t="str">
        <f t="shared" si="28"/>
        <v/>
      </c>
      <c r="Q121" s="21" t="str">
        <f t="shared" si="29"/>
        <v/>
      </c>
      <c r="R121" s="21" t="str">
        <f t="shared" si="30"/>
        <v/>
      </c>
      <c r="S121" s="21" t="str">
        <f t="shared" si="31"/>
        <v/>
      </c>
      <c r="T121" s="21" t="str">
        <f t="shared" si="32"/>
        <v/>
      </c>
      <c r="U121" s="21" t="str">
        <f t="shared" si="33"/>
        <v/>
      </c>
      <c r="V121" s="21" t="str">
        <f t="shared" si="34"/>
        <v/>
      </c>
      <c r="W121" s="21" t="str">
        <f t="shared" si="35"/>
        <v/>
      </c>
      <c r="X121" s="21" t="str">
        <f t="shared" si="36"/>
        <v/>
      </c>
    </row>
    <row r="122" spans="1:24" ht="18.600000000000001" customHeight="1" x14ac:dyDescent="0.25">
      <c r="A122"/>
      <c r="B122" s="5" t="s">
        <v>102</v>
      </c>
      <c r="C122" s="129"/>
      <c r="D122" s="129"/>
      <c r="E122" s="129"/>
      <c r="F122" s="129"/>
      <c r="G122" s="52"/>
      <c r="H122" s="52"/>
      <c r="I122" s="53"/>
      <c r="J122" s="54"/>
      <c r="K122" s="52"/>
      <c r="L122" s="52"/>
      <c r="M122" s="53"/>
      <c r="P122" s="21" t="str">
        <f t="shared" si="28"/>
        <v/>
      </c>
      <c r="Q122" s="21" t="str">
        <f t="shared" si="29"/>
        <v/>
      </c>
      <c r="R122" s="21" t="str">
        <f t="shared" si="30"/>
        <v/>
      </c>
      <c r="S122" s="21" t="str">
        <f t="shared" si="31"/>
        <v/>
      </c>
      <c r="T122" s="21" t="str">
        <f t="shared" si="32"/>
        <v/>
      </c>
      <c r="U122" s="21" t="str">
        <f t="shared" si="33"/>
        <v/>
      </c>
      <c r="V122" s="21" t="str">
        <f t="shared" si="34"/>
        <v/>
      </c>
      <c r="W122" s="21" t="str">
        <f t="shared" si="35"/>
        <v/>
      </c>
      <c r="X122" s="21" t="str">
        <f t="shared" si="36"/>
        <v/>
      </c>
    </row>
    <row r="123" spans="1:24" ht="18.600000000000001" customHeight="1" x14ac:dyDescent="0.25">
      <c r="A123"/>
      <c r="B123" s="5" t="s">
        <v>103</v>
      </c>
      <c r="C123" s="129"/>
      <c r="D123" s="129"/>
      <c r="E123" s="129"/>
      <c r="F123" s="129"/>
      <c r="G123" s="52"/>
      <c r="H123" s="52"/>
      <c r="I123" s="53"/>
      <c r="J123" s="54"/>
      <c r="K123" s="52"/>
      <c r="L123" s="52"/>
      <c r="M123" s="53"/>
      <c r="P123" s="21" t="str">
        <f t="shared" si="28"/>
        <v/>
      </c>
      <c r="Q123" s="21" t="str">
        <f t="shared" si="29"/>
        <v/>
      </c>
      <c r="R123" s="21" t="str">
        <f t="shared" si="30"/>
        <v/>
      </c>
      <c r="S123" s="21" t="str">
        <f t="shared" si="31"/>
        <v/>
      </c>
      <c r="T123" s="21" t="str">
        <f t="shared" si="32"/>
        <v/>
      </c>
      <c r="U123" s="21" t="str">
        <f t="shared" si="33"/>
        <v/>
      </c>
      <c r="V123" s="21" t="str">
        <f t="shared" si="34"/>
        <v/>
      </c>
      <c r="W123" s="21" t="str">
        <f t="shared" si="35"/>
        <v/>
      </c>
      <c r="X123" s="21" t="str">
        <f t="shared" si="36"/>
        <v/>
      </c>
    </row>
    <row r="124" spans="1:24" ht="18.600000000000001" customHeight="1" x14ac:dyDescent="0.25">
      <c r="A124"/>
      <c r="B124" s="5" t="s">
        <v>104</v>
      </c>
      <c r="C124" s="129"/>
      <c r="D124" s="129"/>
      <c r="E124" s="129"/>
      <c r="F124" s="129"/>
      <c r="G124" s="52"/>
      <c r="H124" s="52"/>
      <c r="I124" s="53"/>
      <c r="J124" s="54"/>
      <c r="K124" s="52"/>
      <c r="L124" s="52"/>
      <c r="M124" s="53"/>
      <c r="P124" s="21" t="str">
        <f t="shared" si="28"/>
        <v/>
      </c>
      <c r="Q124" s="21" t="str">
        <f t="shared" si="29"/>
        <v/>
      </c>
      <c r="R124" s="21" t="str">
        <f t="shared" si="30"/>
        <v/>
      </c>
      <c r="S124" s="21" t="str">
        <f t="shared" si="31"/>
        <v/>
      </c>
      <c r="T124" s="21" t="str">
        <f t="shared" si="32"/>
        <v/>
      </c>
      <c r="U124" s="21" t="str">
        <f t="shared" si="33"/>
        <v/>
      </c>
      <c r="V124" s="21" t="str">
        <f t="shared" si="34"/>
        <v/>
      </c>
      <c r="W124" s="21" t="str">
        <f t="shared" si="35"/>
        <v/>
      </c>
      <c r="X124" s="21" t="str">
        <f t="shared" si="36"/>
        <v/>
      </c>
    </row>
    <row r="125" spans="1:24" ht="18.600000000000001" customHeight="1" x14ac:dyDescent="0.25">
      <c r="A125"/>
      <c r="B125" s="5" t="s">
        <v>105</v>
      </c>
      <c r="C125" s="129"/>
      <c r="D125" s="129"/>
      <c r="E125" s="129"/>
      <c r="F125" s="129"/>
      <c r="G125" s="52"/>
      <c r="H125" s="52"/>
      <c r="I125" s="53"/>
      <c r="J125" s="54"/>
      <c r="K125" s="52"/>
      <c r="L125" s="52"/>
      <c r="M125" s="53"/>
      <c r="P125" s="21" t="str">
        <f t="shared" si="28"/>
        <v/>
      </c>
      <c r="Q125" s="21" t="str">
        <f t="shared" si="29"/>
        <v/>
      </c>
      <c r="R125" s="21" t="str">
        <f t="shared" si="30"/>
        <v/>
      </c>
      <c r="S125" s="21" t="str">
        <f t="shared" si="31"/>
        <v/>
      </c>
      <c r="T125" s="21" t="str">
        <f t="shared" si="32"/>
        <v/>
      </c>
      <c r="U125" s="21" t="str">
        <f t="shared" si="33"/>
        <v/>
      </c>
      <c r="V125" s="21" t="str">
        <f t="shared" si="34"/>
        <v/>
      </c>
      <c r="W125" s="21" t="str">
        <f t="shared" si="35"/>
        <v/>
      </c>
      <c r="X125" s="21" t="str">
        <f t="shared" si="36"/>
        <v/>
      </c>
    </row>
    <row r="126" spans="1:24" ht="18.600000000000001" customHeight="1" x14ac:dyDescent="0.25">
      <c r="A126"/>
      <c r="B126" s="5" t="s">
        <v>106</v>
      </c>
      <c r="C126" s="129"/>
      <c r="D126" s="129"/>
      <c r="E126" s="129"/>
      <c r="F126" s="129"/>
      <c r="G126" s="52"/>
      <c r="H126" s="52"/>
      <c r="I126" s="53"/>
      <c r="J126" s="54"/>
      <c r="K126" s="52"/>
      <c r="L126" s="52"/>
      <c r="M126" s="53"/>
      <c r="P126" s="21" t="str">
        <f t="shared" si="28"/>
        <v/>
      </c>
      <c r="Q126" s="21" t="str">
        <f t="shared" si="29"/>
        <v/>
      </c>
      <c r="R126" s="21" t="str">
        <f t="shared" si="30"/>
        <v/>
      </c>
      <c r="S126" s="21" t="str">
        <f t="shared" si="31"/>
        <v/>
      </c>
      <c r="T126" s="21" t="str">
        <f t="shared" si="32"/>
        <v/>
      </c>
      <c r="U126" s="21" t="str">
        <f t="shared" si="33"/>
        <v/>
      </c>
      <c r="V126" s="21" t="str">
        <f t="shared" si="34"/>
        <v/>
      </c>
      <c r="W126" s="21" t="str">
        <f t="shared" si="35"/>
        <v/>
      </c>
      <c r="X126" s="21" t="str">
        <f t="shared" si="36"/>
        <v/>
      </c>
    </row>
    <row r="127" spans="1:24" ht="18.600000000000001" customHeight="1" x14ac:dyDescent="0.25">
      <c r="A127"/>
      <c r="B127" s="5" t="s">
        <v>107</v>
      </c>
      <c r="C127" s="129"/>
      <c r="D127" s="129"/>
      <c r="E127" s="129"/>
      <c r="F127" s="129"/>
      <c r="G127" s="52"/>
      <c r="H127" s="52"/>
      <c r="I127" s="53"/>
      <c r="J127" s="54"/>
      <c r="K127" s="52"/>
      <c r="L127" s="52"/>
      <c r="M127" s="53"/>
      <c r="P127" s="21" t="str">
        <f t="shared" si="28"/>
        <v/>
      </c>
      <c r="Q127" s="21" t="str">
        <f t="shared" si="29"/>
        <v/>
      </c>
      <c r="R127" s="21" t="str">
        <f t="shared" si="30"/>
        <v/>
      </c>
      <c r="S127" s="21" t="str">
        <f t="shared" si="31"/>
        <v/>
      </c>
      <c r="T127" s="21" t="str">
        <f t="shared" si="32"/>
        <v/>
      </c>
      <c r="U127" s="21" t="str">
        <f t="shared" si="33"/>
        <v/>
      </c>
      <c r="V127" s="21" t="str">
        <f t="shared" si="34"/>
        <v/>
      </c>
      <c r="W127" s="21" t="str">
        <f t="shared" si="35"/>
        <v/>
      </c>
      <c r="X127" s="21" t="str">
        <f t="shared" si="36"/>
        <v/>
      </c>
    </row>
    <row r="128" spans="1:24" ht="18.600000000000001" customHeight="1" x14ac:dyDescent="0.25">
      <c r="A128"/>
      <c r="B128" s="5" t="s">
        <v>108</v>
      </c>
      <c r="C128" s="129"/>
      <c r="D128" s="129"/>
      <c r="E128" s="129"/>
      <c r="F128" s="129"/>
      <c r="G128" s="52"/>
      <c r="H128" s="52"/>
      <c r="I128" s="53"/>
      <c r="J128" s="54"/>
      <c r="K128" s="52"/>
      <c r="L128" s="52"/>
      <c r="M128" s="53"/>
      <c r="P128" s="21" t="str">
        <f t="shared" si="28"/>
        <v/>
      </c>
      <c r="Q128" s="21" t="str">
        <f t="shared" si="29"/>
        <v/>
      </c>
      <c r="R128" s="21" t="str">
        <f t="shared" si="30"/>
        <v/>
      </c>
      <c r="S128" s="21" t="str">
        <f t="shared" si="31"/>
        <v/>
      </c>
      <c r="T128" s="21" t="str">
        <f t="shared" si="32"/>
        <v/>
      </c>
      <c r="U128" s="21" t="str">
        <f t="shared" si="33"/>
        <v/>
      </c>
      <c r="V128" s="21" t="str">
        <f t="shared" si="34"/>
        <v/>
      </c>
      <c r="W128" s="21" t="str">
        <f t="shared" si="35"/>
        <v/>
      </c>
      <c r="X128" s="21" t="str">
        <f t="shared" si="36"/>
        <v/>
      </c>
    </row>
    <row r="129" spans="1:24" ht="18.600000000000001" customHeight="1" x14ac:dyDescent="0.25">
      <c r="A129"/>
      <c r="B129" s="5" t="s">
        <v>109</v>
      </c>
      <c r="C129" s="129"/>
      <c r="D129" s="129"/>
      <c r="E129" s="129"/>
      <c r="F129" s="129"/>
      <c r="G129" s="52"/>
      <c r="H129" s="52"/>
      <c r="I129" s="53"/>
      <c r="J129" s="54"/>
      <c r="K129" s="52"/>
      <c r="L129" s="52"/>
      <c r="M129" s="53"/>
      <c r="P129" s="21" t="str">
        <f t="shared" si="28"/>
        <v/>
      </c>
      <c r="Q129" s="21" t="str">
        <f t="shared" si="29"/>
        <v/>
      </c>
      <c r="R129" s="21" t="str">
        <f t="shared" si="30"/>
        <v/>
      </c>
      <c r="S129" s="21" t="str">
        <f t="shared" si="31"/>
        <v/>
      </c>
      <c r="T129" s="21" t="str">
        <f t="shared" si="32"/>
        <v/>
      </c>
      <c r="U129" s="21" t="str">
        <f t="shared" si="33"/>
        <v/>
      </c>
      <c r="V129" s="21" t="str">
        <f t="shared" si="34"/>
        <v/>
      </c>
      <c r="W129" s="21" t="str">
        <f t="shared" si="35"/>
        <v/>
      </c>
      <c r="X129" s="21" t="str">
        <f t="shared" si="36"/>
        <v/>
      </c>
    </row>
    <row r="130" spans="1:24" ht="18.600000000000001" customHeight="1" x14ac:dyDescent="0.25">
      <c r="A130"/>
      <c r="B130" s="5" t="s">
        <v>110</v>
      </c>
      <c r="C130" s="129"/>
      <c r="D130" s="129"/>
      <c r="E130" s="129"/>
      <c r="F130" s="129"/>
      <c r="G130" s="52"/>
      <c r="H130" s="52"/>
      <c r="I130" s="53"/>
      <c r="J130" s="54"/>
      <c r="K130" s="52"/>
      <c r="L130" s="52"/>
      <c r="M130" s="53"/>
      <c r="P130" s="21" t="str">
        <f t="shared" si="28"/>
        <v/>
      </c>
      <c r="Q130" s="21" t="str">
        <f t="shared" si="29"/>
        <v/>
      </c>
      <c r="R130" s="21" t="str">
        <f t="shared" si="30"/>
        <v/>
      </c>
      <c r="S130" s="21" t="str">
        <f t="shared" si="31"/>
        <v/>
      </c>
      <c r="T130" s="21" t="str">
        <f t="shared" si="32"/>
        <v/>
      </c>
      <c r="U130" s="21" t="str">
        <f t="shared" si="33"/>
        <v/>
      </c>
      <c r="V130" s="21" t="str">
        <f t="shared" si="34"/>
        <v/>
      </c>
      <c r="W130" s="21" t="str">
        <f t="shared" si="35"/>
        <v/>
      </c>
      <c r="X130" s="21" t="str">
        <f t="shared" si="36"/>
        <v/>
      </c>
    </row>
    <row r="131" spans="1:24" ht="18.600000000000001" customHeight="1" x14ac:dyDescent="0.25">
      <c r="A131"/>
      <c r="B131" s="5" t="s">
        <v>111</v>
      </c>
      <c r="C131" s="129"/>
      <c r="D131" s="129"/>
      <c r="E131" s="129"/>
      <c r="F131" s="129"/>
      <c r="G131" s="52"/>
      <c r="H131" s="52"/>
      <c r="I131" s="53"/>
      <c r="J131" s="54"/>
      <c r="K131" s="52"/>
      <c r="L131" s="52"/>
      <c r="M131" s="53"/>
      <c r="P131" s="21" t="str">
        <f t="shared" si="28"/>
        <v/>
      </c>
      <c r="Q131" s="21" t="str">
        <f t="shared" si="29"/>
        <v/>
      </c>
      <c r="R131" s="21" t="str">
        <f t="shared" si="30"/>
        <v/>
      </c>
      <c r="S131" s="21" t="str">
        <f t="shared" si="31"/>
        <v/>
      </c>
      <c r="T131" s="21" t="str">
        <f t="shared" si="32"/>
        <v/>
      </c>
      <c r="U131" s="21" t="str">
        <f t="shared" si="33"/>
        <v/>
      </c>
      <c r="V131" s="21" t="str">
        <f t="shared" si="34"/>
        <v/>
      </c>
      <c r="W131" s="21" t="str">
        <f t="shared" si="35"/>
        <v/>
      </c>
      <c r="X131" s="21" t="str">
        <f t="shared" si="36"/>
        <v/>
      </c>
    </row>
    <row r="132" spans="1:24" ht="18.600000000000001" customHeight="1" x14ac:dyDescent="0.25">
      <c r="A132"/>
      <c r="B132" s="5" t="s">
        <v>112</v>
      </c>
      <c r="C132" s="129"/>
      <c r="D132" s="129"/>
      <c r="E132" s="129"/>
      <c r="F132" s="129"/>
      <c r="G132" s="52"/>
      <c r="H132" s="52"/>
      <c r="I132" s="53"/>
      <c r="J132" s="54"/>
      <c r="K132" s="52"/>
      <c r="L132" s="52"/>
      <c r="M132" s="53"/>
      <c r="P132" s="21" t="str">
        <f t="shared" si="28"/>
        <v/>
      </c>
      <c r="Q132" s="21" t="str">
        <f t="shared" si="29"/>
        <v/>
      </c>
      <c r="R132" s="21" t="str">
        <f t="shared" si="30"/>
        <v/>
      </c>
      <c r="S132" s="21" t="str">
        <f t="shared" si="31"/>
        <v/>
      </c>
      <c r="T132" s="21" t="str">
        <f t="shared" si="32"/>
        <v/>
      </c>
      <c r="U132" s="21" t="str">
        <f t="shared" si="33"/>
        <v/>
      </c>
      <c r="V132" s="21" t="str">
        <f t="shared" si="34"/>
        <v/>
      </c>
      <c r="W132" s="21" t="str">
        <f t="shared" si="35"/>
        <v/>
      </c>
      <c r="X132" s="21" t="str">
        <f t="shared" si="36"/>
        <v/>
      </c>
    </row>
    <row r="133" spans="1:24" ht="18.600000000000001" customHeight="1" x14ac:dyDescent="0.25">
      <c r="A133"/>
      <c r="B133" s="5" t="s">
        <v>113</v>
      </c>
      <c r="C133" s="129"/>
      <c r="D133" s="129"/>
      <c r="E133" s="129"/>
      <c r="F133" s="129"/>
      <c r="G133" s="52"/>
      <c r="H133" s="52"/>
      <c r="I133" s="53"/>
      <c r="J133" s="54"/>
      <c r="K133" s="52"/>
      <c r="L133" s="52"/>
      <c r="M133" s="53"/>
      <c r="P133" s="21" t="str">
        <f t="shared" si="28"/>
        <v/>
      </c>
      <c r="Q133" s="21" t="str">
        <f t="shared" si="29"/>
        <v/>
      </c>
      <c r="R133" s="21" t="str">
        <f t="shared" si="30"/>
        <v/>
      </c>
      <c r="S133" s="21" t="str">
        <f t="shared" si="31"/>
        <v/>
      </c>
      <c r="T133" s="21" t="str">
        <f t="shared" si="32"/>
        <v/>
      </c>
      <c r="U133" s="21" t="str">
        <f t="shared" si="33"/>
        <v/>
      </c>
      <c r="V133" s="21" t="str">
        <f t="shared" si="34"/>
        <v/>
      </c>
      <c r="W133" s="21" t="str">
        <f t="shared" si="35"/>
        <v/>
      </c>
      <c r="X133" s="21" t="str">
        <f t="shared" si="36"/>
        <v/>
      </c>
    </row>
    <row r="134" spans="1:24" ht="18.600000000000001" customHeight="1" x14ac:dyDescent="0.25">
      <c r="A134"/>
      <c r="B134" s="5" t="s">
        <v>114</v>
      </c>
      <c r="C134" s="129"/>
      <c r="D134" s="129"/>
      <c r="E134" s="129"/>
      <c r="F134" s="129"/>
      <c r="G134" s="52"/>
      <c r="H134" s="52"/>
      <c r="I134" s="53"/>
      <c r="J134" s="54"/>
      <c r="K134" s="52"/>
      <c r="L134" s="52"/>
      <c r="M134" s="53"/>
      <c r="P134" s="21" t="str">
        <f t="shared" si="28"/>
        <v/>
      </c>
      <c r="Q134" s="21" t="str">
        <f t="shared" si="29"/>
        <v/>
      </c>
      <c r="R134" s="21" t="str">
        <f t="shared" si="30"/>
        <v/>
      </c>
      <c r="S134" s="21" t="str">
        <f t="shared" si="31"/>
        <v/>
      </c>
      <c r="T134" s="21" t="str">
        <f t="shared" si="32"/>
        <v/>
      </c>
      <c r="U134" s="21" t="str">
        <f t="shared" si="33"/>
        <v/>
      </c>
      <c r="V134" s="21" t="str">
        <f t="shared" si="34"/>
        <v/>
      </c>
      <c r="W134" s="21" t="str">
        <f t="shared" si="35"/>
        <v/>
      </c>
      <c r="X134" s="21" t="str">
        <f t="shared" si="36"/>
        <v/>
      </c>
    </row>
    <row r="135" spans="1:24" ht="18.600000000000001" customHeight="1" x14ac:dyDescent="0.25">
      <c r="A135"/>
      <c r="B135" s="5" t="s">
        <v>115</v>
      </c>
      <c r="C135" s="129"/>
      <c r="D135" s="129"/>
      <c r="E135" s="129"/>
      <c r="F135" s="129"/>
      <c r="G135" s="52"/>
      <c r="H135" s="52"/>
      <c r="I135" s="53"/>
      <c r="J135" s="54"/>
      <c r="K135" s="52"/>
      <c r="L135" s="52"/>
      <c r="M135" s="53"/>
      <c r="P135" s="21" t="str">
        <f t="shared" si="28"/>
        <v/>
      </c>
      <c r="Q135" s="21" t="str">
        <f t="shared" si="29"/>
        <v/>
      </c>
      <c r="R135" s="21" t="str">
        <f t="shared" si="30"/>
        <v/>
      </c>
      <c r="S135" s="21" t="str">
        <f t="shared" si="31"/>
        <v/>
      </c>
      <c r="T135" s="21" t="str">
        <f t="shared" si="32"/>
        <v/>
      </c>
      <c r="U135" s="21" t="str">
        <f t="shared" si="33"/>
        <v/>
      </c>
      <c r="V135" s="21" t="str">
        <f t="shared" si="34"/>
        <v/>
      </c>
      <c r="W135" s="21" t="str">
        <f t="shared" si="35"/>
        <v/>
      </c>
      <c r="X135" s="21" t="str">
        <f t="shared" si="36"/>
        <v/>
      </c>
    </row>
    <row r="136" spans="1:24" ht="18.600000000000001" customHeight="1" x14ac:dyDescent="0.25">
      <c r="A136"/>
      <c r="B136" s="5" t="s">
        <v>116</v>
      </c>
      <c r="C136" s="129"/>
      <c r="D136" s="129"/>
      <c r="E136" s="129"/>
      <c r="F136" s="129"/>
      <c r="G136" s="52"/>
      <c r="H136" s="52"/>
      <c r="I136" s="53"/>
      <c r="J136" s="54"/>
      <c r="K136" s="52"/>
      <c r="L136" s="52"/>
      <c r="M136" s="53"/>
      <c r="P136" s="21" t="str">
        <f t="shared" si="28"/>
        <v/>
      </c>
      <c r="Q136" s="21" t="str">
        <f t="shared" si="29"/>
        <v/>
      </c>
      <c r="R136" s="21" t="str">
        <f t="shared" si="30"/>
        <v/>
      </c>
      <c r="S136" s="21" t="str">
        <f t="shared" si="31"/>
        <v/>
      </c>
      <c r="T136" s="21" t="str">
        <f t="shared" si="32"/>
        <v/>
      </c>
      <c r="U136" s="21" t="str">
        <f t="shared" si="33"/>
        <v/>
      </c>
      <c r="V136" s="21" t="str">
        <f t="shared" si="34"/>
        <v/>
      </c>
      <c r="W136" s="21" t="str">
        <f t="shared" si="35"/>
        <v/>
      </c>
      <c r="X136" s="21" t="str">
        <f t="shared" si="36"/>
        <v/>
      </c>
    </row>
    <row r="137" spans="1:24" ht="18.600000000000001" customHeight="1" x14ac:dyDescent="0.25">
      <c r="A137"/>
      <c r="B137" s="5" t="s">
        <v>117</v>
      </c>
      <c r="C137" s="129"/>
      <c r="D137" s="129"/>
      <c r="E137" s="129"/>
      <c r="F137" s="129"/>
      <c r="G137" s="52"/>
      <c r="H137" s="52"/>
      <c r="I137" s="53"/>
      <c r="J137" s="54"/>
      <c r="K137" s="52"/>
      <c r="L137" s="52"/>
      <c r="M137" s="53"/>
      <c r="P137" s="21" t="str">
        <f t="shared" si="28"/>
        <v/>
      </c>
      <c r="Q137" s="21" t="str">
        <f t="shared" si="29"/>
        <v/>
      </c>
      <c r="R137" s="21" t="str">
        <f t="shared" si="30"/>
        <v/>
      </c>
      <c r="S137" s="21" t="str">
        <f t="shared" si="31"/>
        <v/>
      </c>
      <c r="T137" s="21" t="str">
        <f t="shared" si="32"/>
        <v/>
      </c>
      <c r="U137" s="21" t="str">
        <f t="shared" si="33"/>
        <v/>
      </c>
      <c r="V137" s="21" t="str">
        <f t="shared" si="34"/>
        <v/>
      </c>
      <c r="W137" s="21" t="str">
        <f t="shared" si="35"/>
        <v/>
      </c>
      <c r="X137" s="21" t="str">
        <f t="shared" si="36"/>
        <v/>
      </c>
    </row>
    <row r="138" spans="1:24" ht="18.600000000000001" customHeight="1" x14ac:dyDescent="0.25">
      <c r="A138"/>
      <c r="B138" s="5" t="s">
        <v>118</v>
      </c>
      <c r="C138" s="129"/>
      <c r="D138" s="129"/>
      <c r="E138" s="129"/>
      <c r="F138" s="129"/>
      <c r="G138" s="52"/>
      <c r="H138" s="52"/>
      <c r="I138" s="53"/>
      <c r="J138" s="54"/>
      <c r="K138" s="52"/>
      <c r="L138" s="52"/>
      <c r="M138" s="53"/>
      <c r="P138" s="21" t="str">
        <f t="shared" si="28"/>
        <v/>
      </c>
      <c r="Q138" s="21" t="str">
        <f t="shared" si="29"/>
        <v/>
      </c>
      <c r="R138" s="21" t="str">
        <f t="shared" si="30"/>
        <v/>
      </c>
      <c r="S138" s="21" t="str">
        <f t="shared" si="31"/>
        <v/>
      </c>
      <c r="T138" s="21" t="str">
        <f t="shared" si="32"/>
        <v/>
      </c>
      <c r="U138" s="21" t="str">
        <f t="shared" si="33"/>
        <v/>
      </c>
      <c r="V138" s="21" t="str">
        <f t="shared" si="34"/>
        <v/>
      </c>
      <c r="W138" s="21" t="str">
        <f t="shared" si="35"/>
        <v/>
      </c>
      <c r="X138" s="21" t="str">
        <f t="shared" si="36"/>
        <v/>
      </c>
    </row>
    <row r="139" spans="1:24" ht="18.600000000000001" customHeight="1" x14ac:dyDescent="0.25">
      <c r="A139"/>
      <c r="B139" s="5" t="s">
        <v>119</v>
      </c>
      <c r="C139" s="129"/>
      <c r="D139" s="129"/>
      <c r="E139" s="129"/>
      <c r="F139" s="129"/>
      <c r="G139" s="52"/>
      <c r="H139" s="52"/>
      <c r="I139" s="53"/>
      <c r="J139" s="54"/>
      <c r="K139" s="52"/>
      <c r="L139" s="52"/>
      <c r="M139" s="53"/>
      <c r="P139" s="21" t="str">
        <f t="shared" si="28"/>
        <v/>
      </c>
      <c r="Q139" s="21" t="str">
        <f t="shared" si="29"/>
        <v/>
      </c>
      <c r="R139" s="21" t="str">
        <f t="shared" si="30"/>
        <v/>
      </c>
      <c r="S139" s="21" t="str">
        <f t="shared" si="31"/>
        <v/>
      </c>
      <c r="T139" s="21" t="str">
        <f t="shared" si="32"/>
        <v/>
      </c>
      <c r="U139" s="21" t="str">
        <f t="shared" si="33"/>
        <v/>
      </c>
      <c r="V139" s="21" t="str">
        <f t="shared" si="34"/>
        <v/>
      </c>
      <c r="W139" s="21" t="str">
        <f t="shared" si="35"/>
        <v/>
      </c>
      <c r="X139" s="21" t="str">
        <f t="shared" si="36"/>
        <v/>
      </c>
    </row>
    <row r="140" spans="1:24" ht="18.600000000000001" customHeight="1" x14ac:dyDescent="0.25">
      <c r="A140"/>
      <c r="B140" s="5" t="s">
        <v>120</v>
      </c>
      <c r="C140" s="129"/>
      <c r="D140" s="129"/>
      <c r="E140" s="129"/>
      <c r="F140" s="129"/>
      <c r="G140" s="52"/>
      <c r="H140" s="52"/>
      <c r="I140" s="53"/>
      <c r="J140" s="54"/>
      <c r="K140" s="52"/>
      <c r="L140" s="52"/>
      <c r="M140" s="53"/>
      <c r="P140" s="21" t="str">
        <f t="shared" si="28"/>
        <v/>
      </c>
      <c r="Q140" s="21" t="str">
        <f t="shared" si="29"/>
        <v/>
      </c>
      <c r="R140" s="21" t="str">
        <f t="shared" si="30"/>
        <v/>
      </c>
      <c r="S140" s="21" t="str">
        <f t="shared" si="31"/>
        <v/>
      </c>
      <c r="T140" s="21" t="str">
        <f t="shared" si="32"/>
        <v/>
      </c>
      <c r="U140" s="21" t="str">
        <f t="shared" si="33"/>
        <v/>
      </c>
      <c r="V140" s="21" t="str">
        <f t="shared" si="34"/>
        <v/>
      </c>
      <c r="W140" s="21" t="str">
        <f t="shared" si="35"/>
        <v/>
      </c>
      <c r="X140" s="21" t="str">
        <f t="shared" si="36"/>
        <v/>
      </c>
    </row>
    <row r="141" spans="1:24" ht="18.600000000000001" customHeight="1" x14ac:dyDescent="0.25">
      <c r="A141"/>
      <c r="B141" s="5" t="s">
        <v>121</v>
      </c>
      <c r="C141" s="129"/>
      <c r="D141" s="129"/>
      <c r="E141" s="129"/>
      <c r="F141" s="129"/>
      <c r="G141" s="52"/>
      <c r="H141" s="52"/>
      <c r="I141" s="53"/>
      <c r="J141" s="54"/>
      <c r="K141" s="52"/>
      <c r="L141" s="52"/>
      <c r="M141" s="53"/>
      <c r="P141" s="21" t="str">
        <f t="shared" si="28"/>
        <v/>
      </c>
      <c r="Q141" s="21" t="str">
        <f t="shared" si="29"/>
        <v/>
      </c>
      <c r="R141" s="21" t="str">
        <f t="shared" si="30"/>
        <v/>
      </c>
      <c r="S141" s="21" t="str">
        <f t="shared" si="31"/>
        <v/>
      </c>
      <c r="T141" s="21" t="str">
        <f t="shared" si="32"/>
        <v/>
      </c>
      <c r="U141" s="21" t="str">
        <f t="shared" si="33"/>
        <v/>
      </c>
      <c r="V141" s="21" t="str">
        <f t="shared" si="34"/>
        <v/>
      </c>
      <c r="W141" s="21" t="str">
        <f t="shared" si="35"/>
        <v/>
      </c>
      <c r="X141" s="21" t="str">
        <f t="shared" si="36"/>
        <v/>
      </c>
    </row>
    <row r="142" spans="1:24" ht="18.600000000000001" customHeight="1" x14ac:dyDescent="0.25">
      <c r="A142"/>
      <c r="B142" s="5" t="s">
        <v>122</v>
      </c>
      <c r="C142" s="129"/>
      <c r="D142" s="129"/>
      <c r="E142" s="129"/>
      <c r="F142" s="129"/>
      <c r="G142" s="52"/>
      <c r="H142" s="52"/>
      <c r="I142" s="53"/>
      <c r="J142" s="54"/>
      <c r="K142" s="52"/>
      <c r="L142" s="52"/>
      <c r="M142" s="53"/>
      <c r="P142" s="21" t="str">
        <f t="shared" si="28"/>
        <v/>
      </c>
      <c r="Q142" s="21" t="str">
        <f t="shared" si="29"/>
        <v/>
      </c>
      <c r="R142" s="21" t="str">
        <f t="shared" si="30"/>
        <v/>
      </c>
      <c r="S142" s="21" t="str">
        <f t="shared" si="31"/>
        <v/>
      </c>
      <c r="T142" s="21" t="str">
        <f t="shared" si="32"/>
        <v/>
      </c>
      <c r="U142" s="21" t="str">
        <f t="shared" si="33"/>
        <v/>
      </c>
      <c r="V142" s="21" t="str">
        <f t="shared" si="34"/>
        <v/>
      </c>
      <c r="W142" s="21" t="str">
        <f t="shared" si="35"/>
        <v/>
      </c>
      <c r="X142" s="21" t="str">
        <f t="shared" si="36"/>
        <v/>
      </c>
    </row>
    <row r="143" spans="1:24" ht="18.600000000000001" customHeight="1" x14ac:dyDescent="0.25">
      <c r="A143"/>
      <c r="B143" s="5" t="s">
        <v>123</v>
      </c>
      <c r="C143" s="129"/>
      <c r="D143" s="129"/>
      <c r="E143" s="129"/>
      <c r="F143" s="129"/>
      <c r="G143" s="52"/>
      <c r="H143" s="52"/>
      <c r="I143" s="53"/>
      <c r="J143" s="54"/>
      <c r="K143" s="52"/>
      <c r="L143" s="52"/>
      <c r="M143" s="53"/>
      <c r="P143" s="21" t="str">
        <f t="shared" si="28"/>
        <v/>
      </c>
      <c r="Q143" s="21" t="str">
        <f t="shared" si="29"/>
        <v/>
      </c>
      <c r="R143" s="21" t="str">
        <f t="shared" si="30"/>
        <v/>
      </c>
      <c r="S143" s="21" t="str">
        <f t="shared" si="31"/>
        <v/>
      </c>
      <c r="T143" s="21" t="str">
        <f t="shared" si="32"/>
        <v/>
      </c>
      <c r="U143" s="21" t="str">
        <f t="shared" si="33"/>
        <v/>
      </c>
      <c r="V143" s="21" t="str">
        <f t="shared" si="34"/>
        <v/>
      </c>
      <c r="W143" s="21" t="str">
        <f t="shared" si="35"/>
        <v/>
      </c>
      <c r="X143" s="21" t="str">
        <f t="shared" si="36"/>
        <v/>
      </c>
    </row>
    <row r="144" spans="1:24" ht="18.600000000000001" customHeight="1" x14ac:dyDescent="0.25">
      <c r="A144"/>
      <c r="B144" s="5" t="s">
        <v>124</v>
      </c>
      <c r="C144" s="129"/>
      <c r="D144" s="129"/>
      <c r="E144" s="129"/>
      <c r="F144" s="129"/>
      <c r="G144" s="52"/>
      <c r="H144" s="52"/>
      <c r="I144" s="53"/>
      <c r="J144" s="54"/>
      <c r="K144" s="52"/>
      <c r="L144" s="52"/>
      <c r="M144" s="53"/>
      <c r="P144" s="21" t="str">
        <f t="shared" si="28"/>
        <v/>
      </c>
      <c r="Q144" s="21" t="str">
        <f t="shared" si="29"/>
        <v/>
      </c>
      <c r="R144" s="21" t="str">
        <f t="shared" si="30"/>
        <v/>
      </c>
      <c r="S144" s="21" t="str">
        <f t="shared" si="31"/>
        <v/>
      </c>
      <c r="T144" s="21" t="str">
        <f t="shared" si="32"/>
        <v/>
      </c>
      <c r="U144" s="21" t="str">
        <f t="shared" si="33"/>
        <v/>
      </c>
      <c r="V144" s="21" t="str">
        <f t="shared" si="34"/>
        <v/>
      </c>
      <c r="W144" s="21" t="str">
        <f t="shared" si="35"/>
        <v/>
      </c>
      <c r="X144" s="21" t="str">
        <f t="shared" si="36"/>
        <v/>
      </c>
    </row>
    <row r="145" spans="1:24" ht="18.600000000000001" customHeight="1" x14ac:dyDescent="0.25">
      <c r="A145"/>
      <c r="B145" s="5" t="s">
        <v>125</v>
      </c>
      <c r="C145" s="129"/>
      <c r="D145" s="129"/>
      <c r="E145" s="129"/>
      <c r="F145" s="129"/>
      <c r="G145" s="52"/>
      <c r="H145" s="52"/>
      <c r="I145" s="53"/>
      <c r="J145" s="54"/>
      <c r="K145" s="52"/>
      <c r="L145" s="52"/>
      <c r="M145" s="53"/>
      <c r="P145" s="21" t="str">
        <f t="shared" si="28"/>
        <v/>
      </c>
      <c r="Q145" s="21" t="str">
        <f t="shared" si="29"/>
        <v/>
      </c>
      <c r="R145" s="21" t="str">
        <f t="shared" si="30"/>
        <v/>
      </c>
      <c r="S145" s="21" t="str">
        <f t="shared" si="31"/>
        <v/>
      </c>
      <c r="T145" s="21" t="str">
        <f t="shared" si="32"/>
        <v/>
      </c>
      <c r="U145" s="21" t="str">
        <f t="shared" si="33"/>
        <v/>
      </c>
      <c r="V145" s="21" t="str">
        <f t="shared" si="34"/>
        <v/>
      </c>
      <c r="W145" s="21" t="str">
        <f t="shared" si="35"/>
        <v/>
      </c>
      <c r="X145" s="21" t="str">
        <f t="shared" si="36"/>
        <v/>
      </c>
    </row>
    <row r="146" spans="1:24" ht="18.600000000000001" customHeight="1" x14ac:dyDescent="0.25">
      <c r="A146"/>
      <c r="B146" s="5" t="s">
        <v>126</v>
      </c>
      <c r="C146" s="129"/>
      <c r="D146" s="129"/>
      <c r="E146" s="129"/>
      <c r="F146" s="129"/>
      <c r="G146" s="52"/>
      <c r="H146" s="52"/>
      <c r="I146" s="53"/>
      <c r="J146" s="54"/>
      <c r="K146" s="52"/>
      <c r="L146" s="52"/>
      <c r="M146" s="53"/>
      <c r="P146" s="21" t="str">
        <f t="shared" si="28"/>
        <v/>
      </c>
      <c r="Q146" s="21" t="str">
        <f t="shared" si="29"/>
        <v/>
      </c>
      <c r="R146" s="21" t="str">
        <f t="shared" si="30"/>
        <v/>
      </c>
      <c r="S146" s="21" t="str">
        <f t="shared" si="31"/>
        <v/>
      </c>
      <c r="T146" s="21" t="str">
        <f t="shared" si="32"/>
        <v/>
      </c>
      <c r="U146" s="21" t="str">
        <f t="shared" si="33"/>
        <v/>
      </c>
      <c r="V146" s="21" t="str">
        <f t="shared" si="34"/>
        <v/>
      </c>
      <c r="W146" s="21" t="str">
        <f t="shared" si="35"/>
        <v/>
      </c>
      <c r="X146" s="21" t="str">
        <f t="shared" si="36"/>
        <v/>
      </c>
    </row>
    <row r="147" spans="1:24" ht="18.600000000000001" customHeight="1" x14ac:dyDescent="0.25">
      <c r="A147"/>
      <c r="B147" s="5" t="s">
        <v>127</v>
      </c>
      <c r="C147" s="129"/>
      <c r="D147" s="129"/>
      <c r="E147" s="129"/>
      <c r="F147" s="129"/>
      <c r="G147" s="52"/>
      <c r="H147" s="52"/>
      <c r="I147" s="53"/>
      <c r="J147" s="54"/>
      <c r="K147" s="52"/>
      <c r="L147" s="52"/>
      <c r="M147" s="53"/>
      <c r="P147" s="21" t="str">
        <f t="shared" si="28"/>
        <v/>
      </c>
      <c r="Q147" s="21" t="str">
        <f t="shared" si="29"/>
        <v/>
      </c>
      <c r="R147" s="21" t="str">
        <f t="shared" si="30"/>
        <v/>
      </c>
      <c r="S147" s="21" t="str">
        <f t="shared" si="31"/>
        <v/>
      </c>
      <c r="T147" s="21" t="str">
        <f t="shared" si="32"/>
        <v/>
      </c>
      <c r="U147" s="21" t="str">
        <f t="shared" si="33"/>
        <v/>
      </c>
      <c r="V147" s="21" t="str">
        <f t="shared" si="34"/>
        <v/>
      </c>
      <c r="W147" s="21" t="str">
        <f t="shared" si="35"/>
        <v/>
      </c>
      <c r="X147" s="21" t="str">
        <f t="shared" si="36"/>
        <v/>
      </c>
    </row>
    <row r="148" spans="1:24" ht="18.600000000000001" customHeight="1" x14ac:dyDescent="0.25">
      <c r="A148"/>
      <c r="B148" s="5" t="s">
        <v>128</v>
      </c>
      <c r="C148" s="129"/>
      <c r="D148" s="129"/>
      <c r="E148" s="129"/>
      <c r="F148" s="129"/>
      <c r="G148" s="52"/>
      <c r="H148" s="52"/>
      <c r="I148" s="53"/>
      <c r="J148" s="54"/>
      <c r="K148" s="52"/>
      <c r="L148" s="52"/>
      <c r="M148" s="53"/>
      <c r="P148" s="21" t="str">
        <f t="shared" si="28"/>
        <v/>
      </c>
      <c r="Q148" s="21" t="str">
        <f t="shared" si="29"/>
        <v/>
      </c>
      <c r="R148" s="21" t="str">
        <f t="shared" si="30"/>
        <v/>
      </c>
      <c r="S148" s="21" t="str">
        <f t="shared" si="31"/>
        <v/>
      </c>
      <c r="T148" s="21" t="str">
        <f t="shared" si="32"/>
        <v/>
      </c>
      <c r="U148" s="21" t="str">
        <f t="shared" si="33"/>
        <v/>
      </c>
      <c r="V148" s="21" t="str">
        <f t="shared" si="34"/>
        <v/>
      </c>
      <c r="W148" s="21" t="str">
        <f t="shared" si="35"/>
        <v/>
      </c>
      <c r="X148" s="21" t="str">
        <f t="shared" si="36"/>
        <v/>
      </c>
    </row>
    <row r="149" spans="1:24" ht="18.600000000000001" customHeight="1" x14ac:dyDescent="0.25">
      <c r="A149"/>
      <c r="B149" s="5" t="s">
        <v>129</v>
      </c>
      <c r="C149" s="129"/>
      <c r="D149" s="129"/>
      <c r="E149" s="129"/>
      <c r="F149" s="129"/>
      <c r="G149" s="52"/>
      <c r="H149" s="52"/>
      <c r="I149" s="53"/>
      <c r="J149" s="54"/>
      <c r="K149" s="52"/>
      <c r="L149" s="52"/>
      <c r="M149" s="53"/>
      <c r="P149" s="21" t="str">
        <f t="shared" si="28"/>
        <v/>
      </c>
      <c r="Q149" s="21" t="str">
        <f t="shared" si="29"/>
        <v/>
      </c>
      <c r="R149" s="21" t="str">
        <f t="shared" si="30"/>
        <v/>
      </c>
      <c r="S149" s="21" t="str">
        <f t="shared" si="31"/>
        <v/>
      </c>
      <c r="T149" s="21" t="str">
        <f t="shared" si="32"/>
        <v/>
      </c>
      <c r="U149" s="21" t="str">
        <f t="shared" si="33"/>
        <v/>
      </c>
      <c r="V149" s="21" t="str">
        <f t="shared" si="34"/>
        <v/>
      </c>
      <c r="W149" s="21" t="str">
        <f t="shared" si="35"/>
        <v/>
      </c>
      <c r="X149" s="21" t="str">
        <f t="shared" si="36"/>
        <v/>
      </c>
    </row>
    <row r="150" spans="1:24" ht="18.600000000000001" customHeight="1" x14ac:dyDescent="0.25">
      <c r="A150"/>
      <c r="B150" s="5" t="s">
        <v>130</v>
      </c>
      <c r="C150" s="129"/>
      <c r="D150" s="129"/>
      <c r="E150" s="129"/>
      <c r="F150" s="129"/>
      <c r="G150" s="52"/>
      <c r="H150" s="52"/>
      <c r="I150" s="53"/>
      <c r="J150" s="54"/>
      <c r="K150" s="52"/>
      <c r="L150" s="52"/>
      <c r="M150" s="53"/>
      <c r="P150" s="21" t="str">
        <f t="shared" si="28"/>
        <v/>
      </c>
      <c r="Q150" s="21" t="str">
        <f t="shared" si="29"/>
        <v/>
      </c>
      <c r="R150" s="21" t="str">
        <f t="shared" si="30"/>
        <v/>
      </c>
      <c r="S150" s="21" t="str">
        <f t="shared" si="31"/>
        <v/>
      </c>
      <c r="T150" s="21" t="str">
        <f t="shared" si="32"/>
        <v/>
      </c>
      <c r="U150" s="21" t="str">
        <f t="shared" si="33"/>
        <v/>
      </c>
      <c r="V150" s="21" t="str">
        <f t="shared" si="34"/>
        <v/>
      </c>
      <c r="W150" s="21" t="str">
        <f t="shared" si="35"/>
        <v/>
      </c>
      <c r="X150" s="21" t="str">
        <f t="shared" si="36"/>
        <v/>
      </c>
    </row>
    <row r="151" spans="1:24" ht="18.600000000000001" customHeight="1" x14ac:dyDescent="0.25">
      <c r="A151"/>
      <c r="B151" s="5" t="s">
        <v>131</v>
      </c>
      <c r="C151" s="129"/>
      <c r="D151" s="129"/>
      <c r="E151" s="129"/>
      <c r="F151" s="129"/>
      <c r="G151" s="52"/>
      <c r="H151" s="52"/>
      <c r="I151" s="53"/>
      <c r="J151" s="54"/>
      <c r="K151" s="52"/>
      <c r="L151" s="52"/>
      <c r="M151" s="53"/>
      <c r="P151" s="21" t="str">
        <f t="shared" si="28"/>
        <v/>
      </c>
      <c r="Q151" s="21" t="str">
        <f t="shared" si="29"/>
        <v/>
      </c>
      <c r="R151" s="21" t="str">
        <f t="shared" si="30"/>
        <v/>
      </c>
      <c r="S151" s="21" t="str">
        <f t="shared" si="31"/>
        <v/>
      </c>
      <c r="T151" s="21" t="str">
        <f t="shared" si="32"/>
        <v/>
      </c>
      <c r="U151" s="21" t="str">
        <f t="shared" si="33"/>
        <v/>
      </c>
      <c r="V151" s="21" t="str">
        <f t="shared" si="34"/>
        <v/>
      </c>
      <c r="W151" s="21" t="str">
        <f t="shared" si="35"/>
        <v/>
      </c>
      <c r="X151" s="21" t="str">
        <f t="shared" si="36"/>
        <v/>
      </c>
    </row>
    <row r="152" spans="1:24" ht="18.600000000000001" customHeight="1" x14ac:dyDescent="0.25">
      <c r="A152"/>
      <c r="B152" s="5" t="s">
        <v>132</v>
      </c>
      <c r="C152" s="129"/>
      <c r="D152" s="129"/>
      <c r="E152" s="129"/>
      <c r="F152" s="129"/>
      <c r="G152" s="52"/>
      <c r="H152" s="52"/>
      <c r="I152" s="53"/>
      <c r="J152" s="54"/>
      <c r="K152" s="52"/>
      <c r="L152" s="52"/>
      <c r="M152" s="53"/>
      <c r="P152" s="21" t="str">
        <f t="shared" ref="P152:P173" si="37">IF(IF($J152=1,$G152*$I152,0)+IF($K152=1,$G152*$I152,0)+IF($L152=1,$H152*$I152,0)+IF($M152=1,$H152*$I152,0)=0,"",(IF($J152=1,$G152*$I152,0)+IF($K152=1,$G152*$I152,0)+IF($L152=1,$H152*$I152,0)+IF($M152=1,$H152*$I152,0))/1000)</f>
        <v/>
      </c>
      <c r="Q152" s="21" t="str">
        <f t="shared" ref="Q152:Q173" si="38">IF(IF($J152=2,$G152*$I152,0)+IF($K152=2,$G152*$I152,0)+IF($L152=2,$H152*$I152,0)+IF($M152=2,$H152*$I152,0)=0,"",(IF($J152=2,$G152*$I152,0)+IF($K152=2,$G152*$I152,0)+IF($L152=2,$H152*$I152,0)+IF($M152=2,$H152*$I152,0))/1000)</f>
        <v/>
      </c>
      <c r="R152" s="21" t="str">
        <f t="shared" ref="R152:R173" si="39">IF(IF($J152=3,$G152*$I152,0)+IF($K152=3,$G152*$I152,0)+IF($L152=3,$H152*$I152,0)+IF($M152=3,$H152*$I152,0)=0,"",(IF($J152=3,$G152*$I152,0)+IF($K152=3,$G152*$I152,0)+IF($L152=3,$H152*$I152,0)+IF($M152=3,$H152*$I152,0))/1000)</f>
        <v/>
      </c>
      <c r="S152" s="21" t="str">
        <f t="shared" ref="S152:S173" si="40">IF(IF($J152=4,$G152*$I152,0)+IF($K152=4,$G152*$I152,0)+IF($L152=4,$H152*$I152,0)+IF($M152=4,$H152*$I152,0)=0,"",(IF($J152=4,$G152*$I152,0)+IF($K152=4,$G152*$I152,0)+IF($L152=4,$H152*$I152,0)+IF($M152=4,$H152*$I152,0))/1000)</f>
        <v/>
      </c>
      <c r="T152" s="21" t="str">
        <f t="shared" ref="T152:T173" si="41">IF(IF($J152=5,$G152*$I152,0)+IF($K152=5,$G152*$I152,0)+IF($L152=5,$H152*$I152,0)+IF($M152=5,$H152*$I152,0)=0,"",(IF($J152=5,$G152*$I152,0)+IF($K152=5,$G152*$I152,0)+IF($L152=5,$H152*$I152,0)+IF($M152=5,$H152*$I152,0))/1000)</f>
        <v/>
      </c>
      <c r="U152" s="21" t="str">
        <f t="shared" ref="U152:U173" si="42">IF(IF($J152=6,$G152*$I152,0)+IF($K152=6,$G152*$I152,0)+IF($L152=6,$H152*$I152,0)+IF($M152=6,$H152*$I152,0)=0,"",(IF($J152=6,$G152*$I152,0)+IF($K152=6,$G152*$I152,0)+IF($L152=6,$H152*$I152,0)+IF($M152=6,$H152*$I152,0))/1000)</f>
        <v/>
      </c>
      <c r="V152" s="21" t="str">
        <f t="shared" ref="V152:V173" si="43">IF(IF($J152=7,$G152*$I152,0)+IF($K152=7,$G152*$I152,0)+IF($L152=7,$H152*$I152,0)+IF($M152=7,$H152*$I152,0)=0,"",(IF($J152=7,$G152*$I152,0)+IF($K152=7,$G152*$I152,0)+IF($L152=7,$H152*$I152,0)+IF($M152=7,$H152*$I152,0))/1000)</f>
        <v/>
      </c>
      <c r="W152" s="21" t="str">
        <f t="shared" ref="W152:W173" si="44">IF(IF($J152=8,$G152*$I152,0)+IF($K152=8,$G152*$I152,0)+IF($L152=8,$H152*$I152,0)+IF($M152=8,$H152*$I152,0)=0,"",(IF($J152=8,$G152*$I152,0)+IF($K152=8,$G152*$I152,0)+IF($L152=8,$H152*$I152,0)+IF($M152=8,$H152*$I152,0))/1000)</f>
        <v/>
      </c>
      <c r="X152" s="21" t="str">
        <f t="shared" ref="X152:X173" si="45">IF(IF($J152=9,$G152*$I152,0)+IF($K152=9,$G152*$I152,0)+IF($L152=9,$H152*$I152,0)+IF($M152=9,$H152*$I152,0)=0,"",(IF($J152=9,$G152*$I152,0)+IF($K152=9,$G152*$I152,0)+IF($L152=9,$H152*$I152,0)+IF($M152=9,$H152*$I152,0))/1000)</f>
        <v/>
      </c>
    </row>
    <row r="153" spans="1:24" ht="18.600000000000001" customHeight="1" x14ac:dyDescent="0.25">
      <c r="A153"/>
      <c r="B153" s="5" t="s">
        <v>133</v>
      </c>
      <c r="C153" s="129"/>
      <c r="D153" s="129"/>
      <c r="E153" s="129"/>
      <c r="F153" s="129"/>
      <c r="G153" s="52"/>
      <c r="H153" s="52"/>
      <c r="I153" s="53"/>
      <c r="J153" s="54"/>
      <c r="K153" s="52"/>
      <c r="L153" s="52"/>
      <c r="M153" s="53"/>
      <c r="P153" s="21" t="str">
        <f t="shared" si="37"/>
        <v/>
      </c>
      <c r="Q153" s="21" t="str">
        <f t="shared" si="38"/>
        <v/>
      </c>
      <c r="R153" s="21" t="str">
        <f t="shared" si="39"/>
        <v/>
      </c>
      <c r="S153" s="21" t="str">
        <f t="shared" si="40"/>
        <v/>
      </c>
      <c r="T153" s="21" t="str">
        <f t="shared" si="41"/>
        <v/>
      </c>
      <c r="U153" s="21" t="str">
        <f t="shared" si="42"/>
        <v/>
      </c>
      <c r="V153" s="21" t="str">
        <f t="shared" si="43"/>
        <v/>
      </c>
      <c r="W153" s="21" t="str">
        <f t="shared" si="44"/>
        <v/>
      </c>
      <c r="X153" s="21" t="str">
        <f t="shared" si="45"/>
        <v/>
      </c>
    </row>
    <row r="154" spans="1:24" ht="18.600000000000001" customHeight="1" x14ac:dyDescent="0.25">
      <c r="A154"/>
      <c r="B154" s="5" t="s">
        <v>134</v>
      </c>
      <c r="C154" s="129"/>
      <c r="D154" s="129"/>
      <c r="E154" s="129"/>
      <c r="F154" s="129"/>
      <c r="G154" s="52"/>
      <c r="H154" s="52"/>
      <c r="I154" s="53"/>
      <c r="J154" s="54"/>
      <c r="K154" s="52"/>
      <c r="L154" s="52"/>
      <c r="M154" s="53"/>
      <c r="P154" s="21" t="str">
        <f t="shared" si="37"/>
        <v/>
      </c>
      <c r="Q154" s="21" t="str">
        <f t="shared" si="38"/>
        <v/>
      </c>
      <c r="R154" s="21" t="str">
        <f t="shared" si="39"/>
        <v/>
      </c>
      <c r="S154" s="21" t="str">
        <f t="shared" si="40"/>
        <v/>
      </c>
      <c r="T154" s="21" t="str">
        <f t="shared" si="41"/>
        <v/>
      </c>
      <c r="U154" s="21" t="str">
        <f t="shared" si="42"/>
        <v/>
      </c>
      <c r="V154" s="21" t="str">
        <f t="shared" si="43"/>
        <v/>
      </c>
      <c r="W154" s="21" t="str">
        <f t="shared" si="44"/>
        <v/>
      </c>
      <c r="X154" s="21" t="str">
        <f t="shared" si="45"/>
        <v/>
      </c>
    </row>
    <row r="155" spans="1:24" ht="18.600000000000001" customHeight="1" x14ac:dyDescent="0.25">
      <c r="A155"/>
      <c r="B155" s="5" t="s">
        <v>135</v>
      </c>
      <c r="C155" s="129"/>
      <c r="D155" s="129"/>
      <c r="E155" s="129"/>
      <c r="F155" s="129"/>
      <c r="G155" s="52"/>
      <c r="H155" s="52"/>
      <c r="I155" s="53"/>
      <c r="J155" s="54"/>
      <c r="K155" s="52"/>
      <c r="L155" s="52"/>
      <c r="M155" s="53"/>
      <c r="P155" s="21" t="str">
        <f t="shared" si="37"/>
        <v/>
      </c>
      <c r="Q155" s="21" t="str">
        <f t="shared" si="38"/>
        <v/>
      </c>
      <c r="R155" s="21" t="str">
        <f t="shared" si="39"/>
        <v/>
      </c>
      <c r="S155" s="21" t="str">
        <f t="shared" si="40"/>
        <v/>
      </c>
      <c r="T155" s="21" t="str">
        <f t="shared" si="41"/>
        <v/>
      </c>
      <c r="U155" s="21" t="str">
        <f t="shared" si="42"/>
        <v/>
      </c>
      <c r="V155" s="21" t="str">
        <f t="shared" si="43"/>
        <v/>
      </c>
      <c r="W155" s="21" t="str">
        <f t="shared" si="44"/>
        <v/>
      </c>
      <c r="X155" s="21" t="str">
        <f t="shared" si="45"/>
        <v/>
      </c>
    </row>
    <row r="156" spans="1:24" ht="18.600000000000001" customHeight="1" x14ac:dyDescent="0.25">
      <c r="A156"/>
      <c r="B156" s="5" t="s">
        <v>136</v>
      </c>
      <c r="C156" s="129"/>
      <c r="D156" s="129"/>
      <c r="E156" s="129"/>
      <c r="F156" s="129"/>
      <c r="G156" s="52"/>
      <c r="H156" s="52"/>
      <c r="I156" s="53"/>
      <c r="J156" s="54"/>
      <c r="K156" s="52"/>
      <c r="L156" s="52"/>
      <c r="M156" s="53"/>
      <c r="P156" s="21" t="str">
        <f t="shared" si="37"/>
        <v/>
      </c>
      <c r="Q156" s="21" t="str">
        <f t="shared" si="38"/>
        <v/>
      </c>
      <c r="R156" s="21" t="str">
        <f t="shared" si="39"/>
        <v/>
      </c>
      <c r="S156" s="21" t="str">
        <f t="shared" si="40"/>
        <v/>
      </c>
      <c r="T156" s="21" t="str">
        <f t="shared" si="41"/>
        <v/>
      </c>
      <c r="U156" s="21" t="str">
        <f t="shared" si="42"/>
        <v/>
      </c>
      <c r="V156" s="21" t="str">
        <f t="shared" si="43"/>
        <v/>
      </c>
      <c r="W156" s="21" t="str">
        <f t="shared" si="44"/>
        <v/>
      </c>
      <c r="X156" s="21" t="str">
        <f t="shared" si="45"/>
        <v/>
      </c>
    </row>
    <row r="157" spans="1:24" ht="18.600000000000001" customHeight="1" x14ac:dyDescent="0.25">
      <c r="A157"/>
      <c r="B157" s="5" t="s">
        <v>137</v>
      </c>
      <c r="C157" s="129"/>
      <c r="D157" s="129"/>
      <c r="E157" s="129"/>
      <c r="F157" s="129"/>
      <c r="G157" s="52"/>
      <c r="H157" s="52"/>
      <c r="I157" s="53"/>
      <c r="J157" s="54"/>
      <c r="K157" s="52"/>
      <c r="L157" s="52"/>
      <c r="M157" s="53"/>
      <c r="P157" s="21" t="str">
        <f t="shared" si="37"/>
        <v/>
      </c>
      <c r="Q157" s="21" t="str">
        <f t="shared" si="38"/>
        <v/>
      </c>
      <c r="R157" s="21" t="str">
        <f t="shared" si="39"/>
        <v/>
      </c>
      <c r="S157" s="21" t="str">
        <f t="shared" si="40"/>
        <v/>
      </c>
      <c r="T157" s="21" t="str">
        <f t="shared" si="41"/>
        <v/>
      </c>
      <c r="U157" s="21" t="str">
        <f t="shared" si="42"/>
        <v/>
      </c>
      <c r="V157" s="21" t="str">
        <f t="shared" si="43"/>
        <v/>
      </c>
      <c r="W157" s="21" t="str">
        <f t="shared" si="44"/>
        <v/>
      </c>
      <c r="X157" s="21" t="str">
        <f t="shared" si="45"/>
        <v/>
      </c>
    </row>
    <row r="158" spans="1:24" ht="18.600000000000001" customHeight="1" x14ac:dyDescent="0.25">
      <c r="A158"/>
      <c r="B158" s="5" t="s">
        <v>138</v>
      </c>
      <c r="C158" s="129"/>
      <c r="D158" s="129"/>
      <c r="E158" s="129"/>
      <c r="F158" s="129"/>
      <c r="G158" s="52"/>
      <c r="H158" s="52"/>
      <c r="I158" s="53"/>
      <c r="J158" s="54"/>
      <c r="K158" s="52"/>
      <c r="L158" s="52"/>
      <c r="M158" s="53"/>
      <c r="P158" s="21" t="str">
        <f t="shared" si="37"/>
        <v/>
      </c>
      <c r="Q158" s="21" t="str">
        <f t="shared" si="38"/>
        <v/>
      </c>
      <c r="R158" s="21" t="str">
        <f t="shared" si="39"/>
        <v/>
      </c>
      <c r="S158" s="21" t="str">
        <f t="shared" si="40"/>
        <v/>
      </c>
      <c r="T158" s="21" t="str">
        <f t="shared" si="41"/>
        <v/>
      </c>
      <c r="U158" s="21" t="str">
        <f t="shared" si="42"/>
        <v/>
      </c>
      <c r="V158" s="21" t="str">
        <f t="shared" si="43"/>
        <v/>
      </c>
      <c r="W158" s="21" t="str">
        <f t="shared" si="44"/>
        <v/>
      </c>
      <c r="X158" s="21" t="str">
        <f t="shared" si="45"/>
        <v/>
      </c>
    </row>
    <row r="159" spans="1:24" ht="18.600000000000001" customHeight="1" x14ac:dyDescent="0.25">
      <c r="A159"/>
      <c r="B159" s="5" t="s">
        <v>139</v>
      </c>
      <c r="C159" s="129"/>
      <c r="D159" s="129"/>
      <c r="E159" s="129"/>
      <c r="F159" s="129"/>
      <c r="G159" s="52"/>
      <c r="H159" s="52"/>
      <c r="I159" s="53"/>
      <c r="J159" s="54"/>
      <c r="K159" s="52"/>
      <c r="L159" s="52"/>
      <c r="M159" s="53"/>
      <c r="P159" s="21" t="str">
        <f t="shared" si="37"/>
        <v/>
      </c>
      <c r="Q159" s="21" t="str">
        <f t="shared" si="38"/>
        <v/>
      </c>
      <c r="R159" s="21" t="str">
        <f t="shared" si="39"/>
        <v/>
      </c>
      <c r="S159" s="21" t="str">
        <f t="shared" si="40"/>
        <v/>
      </c>
      <c r="T159" s="21" t="str">
        <f t="shared" si="41"/>
        <v/>
      </c>
      <c r="U159" s="21" t="str">
        <f t="shared" si="42"/>
        <v/>
      </c>
      <c r="V159" s="21" t="str">
        <f t="shared" si="43"/>
        <v/>
      </c>
      <c r="W159" s="21" t="str">
        <f t="shared" si="44"/>
        <v/>
      </c>
      <c r="X159" s="21" t="str">
        <f t="shared" si="45"/>
        <v/>
      </c>
    </row>
    <row r="160" spans="1:24" ht="18.600000000000001" customHeight="1" x14ac:dyDescent="0.25">
      <c r="A160"/>
      <c r="B160" s="5" t="s">
        <v>140</v>
      </c>
      <c r="C160" s="129"/>
      <c r="D160" s="129"/>
      <c r="E160" s="129"/>
      <c r="F160" s="129"/>
      <c r="G160" s="52"/>
      <c r="H160" s="52"/>
      <c r="I160" s="53"/>
      <c r="J160" s="54"/>
      <c r="K160" s="52"/>
      <c r="L160" s="52"/>
      <c r="M160" s="53"/>
      <c r="P160" s="21" t="str">
        <f t="shared" si="37"/>
        <v/>
      </c>
      <c r="Q160" s="21" t="str">
        <f t="shared" si="38"/>
        <v/>
      </c>
      <c r="R160" s="21" t="str">
        <f t="shared" si="39"/>
        <v/>
      </c>
      <c r="S160" s="21" t="str">
        <f t="shared" si="40"/>
        <v/>
      </c>
      <c r="T160" s="21" t="str">
        <f t="shared" si="41"/>
        <v/>
      </c>
      <c r="U160" s="21" t="str">
        <f t="shared" si="42"/>
        <v/>
      </c>
      <c r="V160" s="21" t="str">
        <f t="shared" si="43"/>
        <v/>
      </c>
      <c r="W160" s="21" t="str">
        <f t="shared" si="44"/>
        <v/>
      </c>
      <c r="X160" s="21" t="str">
        <f t="shared" si="45"/>
        <v/>
      </c>
    </row>
    <row r="161" spans="1:24" ht="18.600000000000001" customHeight="1" x14ac:dyDescent="0.25">
      <c r="A161"/>
      <c r="B161" s="5" t="s">
        <v>141</v>
      </c>
      <c r="C161" s="129"/>
      <c r="D161" s="129"/>
      <c r="E161" s="129"/>
      <c r="F161" s="129"/>
      <c r="G161" s="52"/>
      <c r="H161" s="52"/>
      <c r="I161" s="53"/>
      <c r="J161" s="54"/>
      <c r="K161" s="52"/>
      <c r="L161" s="52"/>
      <c r="M161" s="53"/>
      <c r="P161" s="21" t="str">
        <f t="shared" si="37"/>
        <v/>
      </c>
      <c r="Q161" s="21" t="str">
        <f t="shared" si="38"/>
        <v/>
      </c>
      <c r="R161" s="21" t="str">
        <f t="shared" si="39"/>
        <v/>
      </c>
      <c r="S161" s="21" t="str">
        <f t="shared" si="40"/>
        <v/>
      </c>
      <c r="T161" s="21" t="str">
        <f t="shared" si="41"/>
        <v/>
      </c>
      <c r="U161" s="21" t="str">
        <f t="shared" si="42"/>
        <v/>
      </c>
      <c r="V161" s="21" t="str">
        <f t="shared" si="43"/>
        <v/>
      </c>
      <c r="W161" s="21" t="str">
        <f t="shared" si="44"/>
        <v/>
      </c>
      <c r="X161" s="21" t="str">
        <f t="shared" si="45"/>
        <v/>
      </c>
    </row>
    <row r="162" spans="1:24" ht="18.600000000000001" customHeight="1" x14ac:dyDescent="0.25">
      <c r="A162"/>
      <c r="B162" s="5" t="s">
        <v>142</v>
      </c>
      <c r="C162" s="129"/>
      <c r="D162" s="129"/>
      <c r="E162" s="129"/>
      <c r="F162" s="129"/>
      <c r="G162" s="52"/>
      <c r="H162" s="52"/>
      <c r="I162" s="53"/>
      <c r="J162" s="54"/>
      <c r="K162" s="52"/>
      <c r="L162" s="52"/>
      <c r="M162" s="53"/>
      <c r="P162" s="21" t="str">
        <f t="shared" si="37"/>
        <v/>
      </c>
      <c r="Q162" s="21" t="str">
        <f t="shared" si="38"/>
        <v/>
      </c>
      <c r="R162" s="21" t="str">
        <f t="shared" si="39"/>
        <v/>
      </c>
      <c r="S162" s="21" t="str">
        <f t="shared" si="40"/>
        <v/>
      </c>
      <c r="T162" s="21" t="str">
        <f t="shared" si="41"/>
        <v/>
      </c>
      <c r="U162" s="21" t="str">
        <f t="shared" si="42"/>
        <v/>
      </c>
      <c r="V162" s="21" t="str">
        <f t="shared" si="43"/>
        <v/>
      </c>
      <c r="W162" s="21" t="str">
        <f t="shared" si="44"/>
        <v/>
      </c>
      <c r="X162" s="21" t="str">
        <f t="shared" si="45"/>
        <v/>
      </c>
    </row>
    <row r="163" spans="1:24" ht="18.600000000000001" customHeight="1" x14ac:dyDescent="0.25">
      <c r="A163"/>
      <c r="B163" s="5" t="s">
        <v>143</v>
      </c>
      <c r="C163" s="129"/>
      <c r="D163" s="129"/>
      <c r="E163" s="129"/>
      <c r="F163" s="129"/>
      <c r="G163" s="52"/>
      <c r="H163" s="52"/>
      <c r="I163" s="53"/>
      <c r="J163" s="54"/>
      <c r="K163" s="52"/>
      <c r="L163" s="52"/>
      <c r="M163" s="53"/>
      <c r="P163" s="21" t="str">
        <f t="shared" si="37"/>
        <v/>
      </c>
      <c r="Q163" s="21" t="str">
        <f t="shared" si="38"/>
        <v/>
      </c>
      <c r="R163" s="21" t="str">
        <f t="shared" si="39"/>
        <v/>
      </c>
      <c r="S163" s="21" t="str">
        <f t="shared" si="40"/>
        <v/>
      </c>
      <c r="T163" s="21" t="str">
        <f t="shared" si="41"/>
        <v/>
      </c>
      <c r="U163" s="21" t="str">
        <f t="shared" si="42"/>
        <v/>
      </c>
      <c r="V163" s="21" t="str">
        <f t="shared" si="43"/>
        <v/>
      </c>
      <c r="W163" s="21" t="str">
        <f t="shared" si="44"/>
        <v/>
      </c>
      <c r="X163" s="21" t="str">
        <f t="shared" si="45"/>
        <v/>
      </c>
    </row>
    <row r="164" spans="1:24" ht="18.600000000000001" customHeight="1" x14ac:dyDescent="0.25">
      <c r="A164"/>
      <c r="B164" s="5" t="s">
        <v>144</v>
      </c>
      <c r="C164" s="129"/>
      <c r="D164" s="129"/>
      <c r="E164" s="129"/>
      <c r="F164" s="129"/>
      <c r="G164" s="52"/>
      <c r="H164" s="52"/>
      <c r="I164" s="53"/>
      <c r="J164" s="54"/>
      <c r="K164" s="52"/>
      <c r="L164" s="52"/>
      <c r="M164" s="53"/>
      <c r="P164" s="21" t="str">
        <f t="shared" si="37"/>
        <v/>
      </c>
      <c r="Q164" s="21" t="str">
        <f t="shared" si="38"/>
        <v/>
      </c>
      <c r="R164" s="21" t="str">
        <f t="shared" si="39"/>
        <v/>
      </c>
      <c r="S164" s="21" t="str">
        <f t="shared" si="40"/>
        <v/>
      </c>
      <c r="T164" s="21" t="str">
        <f t="shared" si="41"/>
        <v/>
      </c>
      <c r="U164" s="21" t="str">
        <f t="shared" si="42"/>
        <v/>
      </c>
      <c r="V164" s="21" t="str">
        <f t="shared" si="43"/>
        <v/>
      </c>
      <c r="W164" s="21" t="str">
        <f t="shared" si="44"/>
        <v/>
      </c>
      <c r="X164" s="21" t="str">
        <f t="shared" si="45"/>
        <v/>
      </c>
    </row>
    <row r="165" spans="1:24" ht="18.600000000000001" customHeight="1" x14ac:dyDescent="0.25">
      <c r="A165"/>
      <c r="B165" s="5" t="s">
        <v>145</v>
      </c>
      <c r="C165" s="129"/>
      <c r="D165" s="129"/>
      <c r="E165" s="129"/>
      <c r="F165" s="129"/>
      <c r="G165" s="52"/>
      <c r="H165" s="52"/>
      <c r="I165" s="53"/>
      <c r="J165" s="54"/>
      <c r="K165" s="52"/>
      <c r="L165" s="52"/>
      <c r="M165" s="53"/>
      <c r="P165" s="21" t="str">
        <f t="shared" si="37"/>
        <v/>
      </c>
      <c r="Q165" s="21" t="str">
        <f t="shared" si="38"/>
        <v/>
      </c>
      <c r="R165" s="21" t="str">
        <f t="shared" si="39"/>
        <v/>
      </c>
      <c r="S165" s="21" t="str">
        <f t="shared" si="40"/>
        <v/>
      </c>
      <c r="T165" s="21" t="str">
        <f t="shared" si="41"/>
        <v/>
      </c>
      <c r="U165" s="21" t="str">
        <f t="shared" si="42"/>
        <v/>
      </c>
      <c r="V165" s="21" t="str">
        <f t="shared" si="43"/>
        <v/>
      </c>
      <c r="W165" s="21" t="str">
        <f t="shared" si="44"/>
        <v/>
      </c>
      <c r="X165" s="21" t="str">
        <f t="shared" si="45"/>
        <v/>
      </c>
    </row>
    <row r="166" spans="1:24" ht="18.600000000000001" customHeight="1" x14ac:dyDescent="0.25">
      <c r="A166"/>
      <c r="B166" s="5" t="s">
        <v>146</v>
      </c>
      <c r="C166" s="129"/>
      <c r="D166" s="129"/>
      <c r="E166" s="129"/>
      <c r="F166" s="129"/>
      <c r="G166" s="52"/>
      <c r="H166" s="52"/>
      <c r="I166" s="53"/>
      <c r="J166" s="54"/>
      <c r="K166" s="52"/>
      <c r="L166" s="52"/>
      <c r="M166" s="53"/>
      <c r="P166" s="21" t="str">
        <f t="shared" si="37"/>
        <v/>
      </c>
      <c r="Q166" s="21" t="str">
        <f t="shared" si="38"/>
        <v/>
      </c>
      <c r="R166" s="21" t="str">
        <f t="shared" si="39"/>
        <v/>
      </c>
      <c r="S166" s="21" t="str">
        <f t="shared" si="40"/>
        <v/>
      </c>
      <c r="T166" s="21" t="str">
        <f t="shared" si="41"/>
        <v/>
      </c>
      <c r="U166" s="21" t="str">
        <f t="shared" si="42"/>
        <v/>
      </c>
      <c r="V166" s="21" t="str">
        <f t="shared" si="43"/>
        <v/>
      </c>
      <c r="W166" s="21" t="str">
        <f t="shared" si="44"/>
        <v/>
      </c>
      <c r="X166" s="21" t="str">
        <f t="shared" si="45"/>
        <v/>
      </c>
    </row>
    <row r="167" spans="1:24" ht="18.600000000000001" customHeight="1" x14ac:dyDescent="0.25">
      <c r="A167"/>
      <c r="B167" s="5" t="s">
        <v>147</v>
      </c>
      <c r="C167" s="129"/>
      <c r="D167" s="129"/>
      <c r="E167" s="129"/>
      <c r="F167" s="129"/>
      <c r="G167" s="52"/>
      <c r="H167" s="52"/>
      <c r="I167" s="53"/>
      <c r="J167" s="54"/>
      <c r="K167" s="52"/>
      <c r="L167" s="52"/>
      <c r="M167" s="53"/>
      <c r="P167" s="21" t="str">
        <f t="shared" si="37"/>
        <v/>
      </c>
      <c r="Q167" s="21" t="str">
        <f t="shared" si="38"/>
        <v/>
      </c>
      <c r="R167" s="21" t="str">
        <f t="shared" si="39"/>
        <v/>
      </c>
      <c r="S167" s="21" t="str">
        <f t="shared" si="40"/>
        <v/>
      </c>
      <c r="T167" s="21" t="str">
        <f t="shared" si="41"/>
        <v/>
      </c>
      <c r="U167" s="21" t="str">
        <f t="shared" si="42"/>
        <v/>
      </c>
      <c r="V167" s="21" t="str">
        <f t="shared" si="43"/>
        <v/>
      </c>
      <c r="W167" s="21" t="str">
        <f t="shared" si="44"/>
        <v/>
      </c>
      <c r="X167" s="21" t="str">
        <f t="shared" si="45"/>
        <v/>
      </c>
    </row>
    <row r="168" spans="1:24" ht="18.600000000000001" customHeight="1" x14ac:dyDescent="0.25">
      <c r="A168"/>
      <c r="B168" s="5" t="s">
        <v>148</v>
      </c>
      <c r="C168" s="129"/>
      <c r="D168" s="129"/>
      <c r="E168" s="129"/>
      <c r="F168" s="129"/>
      <c r="G168" s="52"/>
      <c r="H168" s="52"/>
      <c r="I168" s="53"/>
      <c r="J168" s="54"/>
      <c r="K168" s="52"/>
      <c r="L168" s="52"/>
      <c r="M168" s="53"/>
      <c r="P168" s="21" t="str">
        <f t="shared" si="37"/>
        <v/>
      </c>
      <c r="Q168" s="21" t="str">
        <f t="shared" si="38"/>
        <v/>
      </c>
      <c r="R168" s="21" t="str">
        <f t="shared" si="39"/>
        <v/>
      </c>
      <c r="S168" s="21" t="str">
        <f t="shared" si="40"/>
        <v/>
      </c>
      <c r="T168" s="21" t="str">
        <f t="shared" si="41"/>
        <v/>
      </c>
      <c r="U168" s="21" t="str">
        <f t="shared" si="42"/>
        <v/>
      </c>
      <c r="V168" s="21" t="str">
        <f t="shared" si="43"/>
        <v/>
      </c>
      <c r="W168" s="21" t="str">
        <f t="shared" si="44"/>
        <v/>
      </c>
      <c r="X168" s="21" t="str">
        <f t="shared" si="45"/>
        <v/>
      </c>
    </row>
    <row r="169" spans="1:24" ht="18.600000000000001" customHeight="1" x14ac:dyDescent="0.25">
      <c r="A169"/>
      <c r="B169" s="5" t="s">
        <v>149</v>
      </c>
      <c r="C169" s="129"/>
      <c r="D169" s="129"/>
      <c r="E169" s="129"/>
      <c r="F169" s="129"/>
      <c r="G169" s="52"/>
      <c r="H169" s="52"/>
      <c r="I169" s="53"/>
      <c r="J169" s="54"/>
      <c r="K169" s="52"/>
      <c r="L169" s="52"/>
      <c r="M169" s="53"/>
      <c r="P169" s="21" t="str">
        <f t="shared" si="37"/>
        <v/>
      </c>
      <c r="Q169" s="21" t="str">
        <f t="shared" si="38"/>
        <v/>
      </c>
      <c r="R169" s="21" t="str">
        <f t="shared" si="39"/>
        <v/>
      </c>
      <c r="S169" s="21" t="str">
        <f t="shared" si="40"/>
        <v/>
      </c>
      <c r="T169" s="21" t="str">
        <f t="shared" si="41"/>
        <v/>
      </c>
      <c r="U169" s="21" t="str">
        <f t="shared" si="42"/>
        <v/>
      </c>
      <c r="V169" s="21" t="str">
        <f t="shared" si="43"/>
        <v/>
      </c>
      <c r="W169" s="21" t="str">
        <f t="shared" si="44"/>
        <v/>
      </c>
      <c r="X169" s="21" t="str">
        <f t="shared" si="45"/>
        <v/>
      </c>
    </row>
    <row r="170" spans="1:24" ht="18.600000000000001" customHeight="1" x14ac:dyDescent="0.25">
      <c r="A170"/>
      <c r="B170" s="5" t="s">
        <v>150</v>
      </c>
      <c r="C170" s="129"/>
      <c r="D170" s="129"/>
      <c r="E170" s="129"/>
      <c r="F170" s="129"/>
      <c r="G170" s="52"/>
      <c r="H170" s="52"/>
      <c r="I170" s="53"/>
      <c r="J170" s="54"/>
      <c r="K170" s="52"/>
      <c r="L170" s="52"/>
      <c r="M170" s="53"/>
      <c r="P170" s="21" t="str">
        <f t="shared" si="37"/>
        <v/>
      </c>
      <c r="Q170" s="21" t="str">
        <f t="shared" si="38"/>
        <v/>
      </c>
      <c r="R170" s="21" t="str">
        <f t="shared" si="39"/>
        <v/>
      </c>
      <c r="S170" s="21" t="str">
        <f t="shared" si="40"/>
        <v/>
      </c>
      <c r="T170" s="21" t="str">
        <f t="shared" si="41"/>
        <v/>
      </c>
      <c r="U170" s="21" t="str">
        <f t="shared" si="42"/>
        <v/>
      </c>
      <c r="V170" s="21" t="str">
        <f t="shared" si="43"/>
        <v/>
      </c>
      <c r="W170" s="21" t="str">
        <f t="shared" si="44"/>
        <v/>
      </c>
      <c r="X170" s="21" t="str">
        <f t="shared" si="45"/>
        <v/>
      </c>
    </row>
    <row r="171" spans="1:24" ht="18.600000000000001" customHeight="1" x14ac:dyDescent="0.25">
      <c r="A171"/>
      <c r="B171" s="5" t="s">
        <v>151</v>
      </c>
      <c r="C171" s="129"/>
      <c r="D171" s="129"/>
      <c r="E171" s="129"/>
      <c r="F171" s="129"/>
      <c r="G171" s="52"/>
      <c r="H171" s="52"/>
      <c r="I171" s="53"/>
      <c r="J171" s="54"/>
      <c r="K171" s="52"/>
      <c r="L171" s="52"/>
      <c r="M171" s="53"/>
      <c r="P171" s="21" t="str">
        <f t="shared" si="37"/>
        <v/>
      </c>
      <c r="Q171" s="21" t="str">
        <f t="shared" si="38"/>
        <v/>
      </c>
      <c r="R171" s="21" t="str">
        <f t="shared" si="39"/>
        <v/>
      </c>
      <c r="S171" s="21" t="str">
        <f t="shared" si="40"/>
        <v/>
      </c>
      <c r="T171" s="21" t="str">
        <f t="shared" si="41"/>
        <v/>
      </c>
      <c r="U171" s="21" t="str">
        <f t="shared" si="42"/>
        <v/>
      </c>
      <c r="V171" s="21" t="str">
        <f t="shared" si="43"/>
        <v/>
      </c>
      <c r="W171" s="21" t="str">
        <f t="shared" si="44"/>
        <v/>
      </c>
      <c r="X171" s="21" t="str">
        <f t="shared" si="45"/>
        <v/>
      </c>
    </row>
    <row r="172" spans="1:24" ht="18.600000000000001" customHeight="1" x14ac:dyDescent="0.25">
      <c r="A172"/>
      <c r="B172" s="5" t="s">
        <v>152</v>
      </c>
      <c r="C172" s="129"/>
      <c r="D172" s="129"/>
      <c r="E172" s="129"/>
      <c r="F172" s="129"/>
      <c r="G172" s="52"/>
      <c r="H172" s="52"/>
      <c r="I172" s="53"/>
      <c r="J172" s="54"/>
      <c r="K172" s="52"/>
      <c r="L172" s="52"/>
      <c r="M172" s="53"/>
      <c r="P172" s="21" t="str">
        <f t="shared" si="37"/>
        <v/>
      </c>
      <c r="Q172" s="21" t="str">
        <f t="shared" si="38"/>
        <v/>
      </c>
      <c r="R172" s="21" t="str">
        <f t="shared" si="39"/>
        <v/>
      </c>
      <c r="S172" s="21" t="str">
        <f t="shared" si="40"/>
        <v/>
      </c>
      <c r="T172" s="21" t="str">
        <f t="shared" si="41"/>
        <v/>
      </c>
      <c r="U172" s="21" t="str">
        <f t="shared" si="42"/>
        <v/>
      </c>
      <c r="V172" s="21" t="str">
        <f t="shared" si="43"/>
        <v/>
      </c>
      <c r="W172" s="21" t="str">
        <f t="shared" si="44"/>
        <v/>
      </c>
      <c r="X172" s="21" t="str">
        <f t="shared" si="45"/>
        <v/>
      </c>
    </row>
    <row r="173" spans="1:24" ht="18.600000000000001" customHeight="1" thickBot="1" x14ac:dyDescent="0.3">
      <c r="A173"/>
      <c r="B173" s="6" t="s">
        <v>153</v>
      </c>
      <c r="C173" s="129"/>
      <c r="D173" s="129"/>
      <c r="E173" s="129"/>
      <c r="F173" s="129"/>
      <c r="G173" s="55"/>
      <c r="H173" s="55"/>
      <c r="I173" s="56"/>
      <c r="J173" s="57"/>
      <c r="K173" s="55"/>
      <c r="L173" s="55"/>
      <c r="M173" s="56"/>
      <c r="P173" s="21" t="str">
        <f t="shared" si="37"/>
        <v/>
      </c>
      <c r="Q173" s="21" t="str">
        <f t="shared" si="38"/>
        <v/>
      </c>
      <c r="R173" s="21" t="str">
        <f t="shared" si="39"/>
        <v/>
      </c>
      <c r="S173" s="21" t="str">
        <f t="shared" si="40"/>
        <v/>
      </c>
      <c r="T173" s="21" t="str">
        <f t="shared" si="41"/>
        <v/>
      </c>
      <c r="U173" s="21" t="str">
        <f t="shared" si="42"/>
        <v/>
      </c>
      <c r="V173" s="21" t="str">
        <f t="shared" si="43"/>
        <v/>
      </c>
      <c r="W173" s="21" t="str">
        <f t="shared" si="44"/>
        <v/>
      </c>
      <c r="X173" s="21" t="str">
        <f t="shared" si="45"/>
        <v/>
      </c>
    </row>
    <row r="174" spans="1:24" ht="18.600000000000001" customHeight="1" x14ac:dyDescent="0.25"/>
  </sheetData>
  <sheetProtection password="CA6D" sheet="1" objects="1" scenarios="1" selectLockedCells="1"/>
  <mergeCells count="177">
    <mergeCell ref="C168:F168"/>
    <mergeCell ref="C169:F169"/>
    <mergeCell ref="C170:F170"/>
    <mergeCell ref="C171:F171"/>
    <mergeCell ref="C172:F172"/>
    <mergeCell ref="C173:F173"/>
    <mergeCell ref="C162:F162"/>
    <mergeCell ref="C163:F163"/>
    <mergeCell ref="C164:F164"/>
    <mergeCell ref="C165:F165"/>
    <mergeCell ref="C166:F166"/>
    <mergeCell ref="C167:F167"/>
    <mergeCell ref="C156:F156"/>
    <mergeCell ref="C157:F157"/>
    <mergeCell ref="C158:F158"/>
    <mergeCell ref="C159:F159"/>
    <mergeCell ref="C160:F160"/>
    <mergeCell ref="C161:F161"/>
    <mergeCell ref="C150:F150"/>
    <mergeCell ref="C151:F151"/>
    <mergeCell ref="C152:F152"/>
    <mergeCell ref="C153:F153"/>
    <mergeCell ref="C154:F154"/>
    <mergeCell ref="C155:F155"/>
    <mergeCell ref="C144:F144"/>
    <mergeCell ref="C145:F145"/>
    <mergeCell ref="C146:F146"/>
    <mergeCell ref="C147:F147"/>
    <mergeCell ref="C148:F148"/>
    <mergeCell ref="C149:F149"/>
    <mergeCell ref="C138:F138"/>
    <mergeCell ref="C139:F139"/>
    <mergeCell ref="C140:F140"/>
    <mergeCell ref="C141:F141"/>
    <mergeCell ref="C142:F142"/>
    <mergeCell ref="C143:F143"/>
    <mergeCell ref="C132:F132"/>
    <mergeCell ref="C133:F133"/>
    <mergeCell ref="C134:F134"/>
    <mergeCell ref="C135:F135"/>
    <mergeCell ref="C136:F136"/>
    <mergeCell ref="C137:F137"/>
    <mergeCell ref="C126:F126"/>
    <mergeCell ref="C127:F127"/>
    <mergeCell ref="C128:F128"/>
    <mergeCell ref="C129:F129"/>
    <mergeCell ref="C130:F130"/>
    <mergeCell ref="C131:F131"/>
    <mergeCell ref="C120:F120"/>
    <mergeCell ref="C121:F121"/>
    <mergeCell ref="C122:F122"/>
    <mergeCell ref="C123:F123"/>
    <mergeCell ref="C124:F124"/>
    <mergeCell ref="C125:F125"/>
    <mergeCell ref="C114:F114"/>
    <mergeCell ref="C115:F115"/>
    <mergeCell ref="C116:F116"/>
    <mergeCell ref="C117:F117"/>
    <mergeCell ref="C118:F118"/>
    <mergeCell ref="C119:F119"/>
    <mergeCell ref="C108:F108"/>
    <mergeCell ref="C109:F109"/>
    <mergeCell ref="C110:F110"/>
    <mergeCell ref="C111:F111"/>
    <mergeCell ref="C112:F112"/>
    <mergeCell ref="C113:F113"/>
    <mergeCell ref="C102:F102"/>
    <mergeCell ref="C103:F103"/>
    <mergeCell ref="C104:F104"/>
    <mergeCell ref="C105:F105"/>
    <mergeCell ref="C106:F106"/>
    <mergeCell ref="C107:F107"/>
    <mergeCell ref="C96:F96"/>
    <mergeCell ref="C97:F97"/>
    <mergeCell ref="C98:F98"/>
    <mergeCell ref="C99:F99"/>
    <mergeCell ref="C100:F100"/>
    <mergeCell ref="C101:F101"/>
    <mergeCell ref="C90:F90"/>
    <mergeCell ref="C91:F91"/>
    <mergeCell ref="C92:F92"/>
    <mergeCell ref="C93:F93"/>
    <mergeCell ref="C94:F94"/>
    <mergeCell ref="C95:F95"/>
    <mergeCell ref="C84:F84"/>
    <mergeCell ref="C85:F85"/>
    <mergeCell ref="C86:F86"/>
    <mergeCell ref="C87:F87"/>
    <mergeCell ref="C88:F88"/>
    <mergeCell ref="C89:F89"/>
    <mergeCell ref="C78:F78"/>
    <mergeCell ref="C79:F79"/>
    <mergeCell ref="C80:F80"/>
    <mergeCell ref="C81:F81"/>
    <mergeCell ref="C82:F82"/>
    <mergeCell ref="C83:F83"/>
    <mergeCell ref="C72:F72"/>
    <mergeCell ref="C73:F73"/>
    <mergeCell ref="C74:F74"/>
    <mergeCell ref="C75:F75"/>
    <mergeCell ref="C76:F76"/>
    <mergeCell ref="C77:F77"/>
    <mergeCell ref="C66:F66"/>
    <mergeCell ref="C67:F67"/>
    <mergeCell ref="C68:F68"/>
    <mergeCell ref="C69:F69"/>
    <mergeCell ref="C70:F70"/>
    <mergeCell ref="C71:F71"/>
    <mergeCell ref="C60:F60"/>
    <mergeCell ref="C61:F61"/>
    <mergeCell ref="C62:F62"/>
    <mergeCell ref="C63:F63"/>
    <mergeCell ref="C64:F64"/>
    <mergeCell ref="C65:F65"/>
    <mergeCell ref="C54:F54"/>
    <mergeCell ref="C55:F55"/>
    <mergeCell ref="C56:F56"/>
    <mergeCell ref="C57:F57"/>
    <mergeCell ref="C58:F58"/>
    <mergeCell ref="C59:F59"/>
    <mergeCell ref="C48:F48"/>
    <mergeCell ref="C49:F49"/>
    <mergeCell ref="C50:F50"/>
    <mergeCell ref="C51:F51"/>
    <mergeCell ref="C52:F52"/>
    <mergeCell ref="C53:F53"/>
    <mergeCell ref="C42:F42"/>
    <mergeCell ref="C43:F43"/>
    <mergeCell ref="C44:F44"/>
    <mergeCell ref="C45:F45"/>
    <mergeCell ref="C46:F46"/>
    <mergeCell ref="C47:F47"/>
    <mergeCell ref="C36:F36"/>
    <mergeCell ref="C37:F37"/>
    <mergeCell ref="C38:F38"/>
    <mergeCell ref="C39:F39"/>
    <mergeCell ref="C40:F40"/>
    <mergeCell ref="C41:F41"/>
    <mergeCell ref="C30:F30"/>
    <mergeCell ref="C31:F31"/>
    <mergeCell ref="C32:F32"/>
    <mergeCell ref="C33:F33"/>
    <mergeCell ref="C34:F34"/>
    <mergeCell ref="C35:F35"/>
    <mergeCell ref="C24:F24"/>
    <mergeCell ref="C25:F25"/>
    <mergeCell ref="C26:F26"/>
    <mergeCell ref="C27:F27"/>
    <mergeCell ref="C28:F28"/>
    <mergeCell ref="C29:F29"/>
    <mergeCell ref="C17:G17"/>
    <mergeCell ref="C18:G18"/>
    <mergeCell ref="C19:G19"/>
    <mergeCell ref="C20:G20"/>
    <mergeCell ref="A4:I4"/>
    <mergeCell ref="K4:M4"/>
    <mergeCell ref="O4:Q4"/>
    <mergeCell ref="K5:N6"/>
    <mergeCell ref="B6:C6"/>
    <mergeCell ref="D6:I6"/>
    <mergeCell ref="O6:P6"/>
    <mergeCell ref="J20:M22"/>
    <mergeCell ref="C23:F23"/>
    <mergeCell ref="B11:J11"/>
    <mergeCell ref="C12:G12"/>
    <mergeCell ref="C13:G13"/>
    <mergeCell ref="C14:G14"/>
    <mergeCell ref="C15:G15"/>
    <mergeCell ref="C16:G16"/>
    <mergeCell ref="B7:C7"/>
    <mergeCell ref="D7:I7"/>
    <mergeCell ref="M7:N7"/>
    <mergeCell ref="D8:I8"/>
    <mergeCell ref="M8:N8"/>
    <mergeCell ref="B9:C9"/>
    <mergeCell ref="D9:I9"/>
    <mergeCell ref="M9:N9"/>
  </mergeCells>
  <pageMargins left="0.70866141732283472" right="0.70866141732283472" top="0.74803149606299213" bottom="0.74803149606299213" header="0.31496062992125984" footer="0.31496062992125984"/>
  <pageSetup paperSize="9" scale="75"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seged!B1:B3</xm:f>
          </x14:formula1>
          <xm:sqref>M8:N10</xm:sqref>
        </x14:dataValidation>
        <x14:dataValidation type="list" allowBlank="1" showInputMessage="1" showErrorMessage="1" xr:uid="{00000000-0002-0000-0100-000001000000}">
          <x14:formula1>
            <xm:f>seged!A1:A3</xm:f>
          </x14:formula1>
          <xm:sqref>M7:N7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Munka3">
    <tabColor rgb="FFFFFF00"/>
  </sheetPr>
  <dimension ref="A1:X174"/>
  <sheetViews>
    <sheetView workbookViewId="0">
      <selection activeCell="O4" sqref="O4:Q4"/>
    </sheetView>
  </sheetViews>
  <sheetFormatPr defaultColWidth="9.140625" defaultRowHeight="15" x14ac:dyDescent="0.25"/>
  <cols>
    <col min="1" max="1" width="4.5703125" style="1" bestFit="1" customWidth="1"/>
    <col min="2" max="2" width="12.140625" customWidth="1"/>
    <col min="3" max="3" width="11.85546875" customWidth="1"/>
    <col min="5" max="5" width="9.140625" customWidth="1"/>
    <col min="6" max="6" width="9.28515625" customWidth="1"/>
    <col min="7" max="7" width="10.42578125" customWidth="1"/>
    <col min="8" max="8" width="9.28515625" customWidth="1"/>
    <col min="9" max="9" width="3.42578125" customWidth="1"/>
    <col min="10" max="10" width="8.28515625" customWidth="1"/>
    <col min="11" max="11" width="8.42578125" customWidth="1"/>
    <col min="12" max="12" width="8.140625" customWidth="1"/>
    <col min="13" max="13" width="6.7109375" customWidth="1"/>
    <col min="14" max="14" width="4.42578125" customWidth="1"/>
    <col min="15" max="15" width="9.42578125" customWidth="1"/>
    <col min="16" max="18" width="9.42578125" hidden="1" customWidth="1"/>
    <col min="19" max="19" width="12" hidden="1" customWidth="1"/>
    <col min="20" max="24" width="9.140625" hidden="1" customWidth="1"/>
  </cols>
  <sheetData>
    <row r="1" spans="1:21" x14ac:dyDescent="0.25">
      <c r="T1">
        <v>4</v>
      </c>
      <c r="U1" t="s">
        <v>166</v>
      </c>
    </row>
    <row r="4" spans="1:21" ht="26.25" x14ac:dyDescent="0.4">
      <c r="A4" s="85" t="s">
        <v>154</v>
      </c>
      <c r="B4" s="85"/>
      <c r="C4" s="85"/>
      <c r="D4" s="85"/>
      <c r="E4" s="85"/>
      <c r="F4" s="85"/>
      <c r="G4" s="85"/>
      <c r="H4" s="85"/>
      <c r="I4" s="85"/>
      <c r="K4" s="81" t="s">
        <v>167</v>
      </c>
      <c r="L4" s="81"/>
      <c r="M4" s="81"/>
      <c r="O4" s="80"/>
      <c r="P4" s="80"/>
      <c r="Q4" s="80"/>
    </row>
    <row r="5" spans="1:21" x14ac:dyDescent="0.25">
      <c r="K5" s="93" t="s">
        <v>176</v>
      </c>
      <c r="L5" s="93"/>
      <c r="M5" s="93"/>
      <c r="N5" s="93"/>
    </row>
    <row r="6" spans="1:21" ht="21" x14ac:dyDescent="0.25">
      <c r="B6" s="92" t="s">
        <v>156</v>
      </c>
      <c r="C6" s="92"/>
      <c r="D6" s="117" t="s">
        <v>198</v>
      </c>
      <c r="E6" s="118"/>
      <c r="F6" s="118"/>
      <c r="G6" s="118"/>
      <c r="H6" s="118"/>
      <c r="I6" s="119"/>
      <c r="K6" s="94"/>
      <c r="L6" s="94"/>
      <c r="M6" s="94"/>
      <c r="N6" s="94"/>
      <c r="O6" s="82"/>
      <c r="P6" s="82"/>
      <c r="Q6" s="32"/>
    </row>
    <row r="7" spans="1:21" ht="21" x14ac:dyDescent="0.25">
      <c r="B7" s="92" t="s">
        <v>155</v>
      </c>
      <c r="C7" s="92"/>
      <c r="D7" s="117"/>
      <c r="E7" s="118"/>
      <c r="F7" s="118"/>
      <c r="G7" s="118"/>
      <c r="H7" s="118"/>
      <c r="I7" s="119"/>
      <c r="K7" s="30" t="s">
        <v>173</v>
      </c>
      <c r="L7" s="29"/>
      <c r="M7" s="126"/>
      <c r="N7" s="127"/>
      <c r="O7" s="28"/>
      <c r="P7" s="32"/>
      <c r="Q7" s="32"/>
    </row>
    <row r="8" spans="1:21" ht="21" x14ac:dyDescent="0.25">
      <c r="B8" s="31" t="s">
        <v>0</v>
      </c>
      <c r="C8" s="31"/>
      <c r="D8" s="128"/>
      <c r="E8" s="128"/>
      <c r="F8" s="128"/>
      <c r="G8" s="128"/>
      <c r="H8" s="128"/>
      <c r="I8" s="128"/>
      <c r="K8" s="26" t="s">
        <v>174</v>
      </c>
      <c r="L8" s="27"/>
      <c r="M8" s="126"/>
      <c r="N8" s="127"/>
      <c r="O8" s="28"/>
      <c r="P8" s="32"/>
      <c r="Q8" s="32"/>
    </row>
    <row r="9" spans="1:21" ht="18.75" x14ac:dyDescent="0.25">
      <c r="B9" s="92" t="s">
        <v>1</v>
      </c>
      <c r="C9" s="92"/>
      <c r="D9" s="91">
        <f ca="1">NOW()</f>
        <v>45100.463768518515</v>
      </c>
      <c r="E9" s="91"/>
      <c r="F9" s="91"/>
      <c r="G9" s="91"/>
      <c r="H9" s="91"/>
      <c r="I9" s="91"/>
      <c r="K9" s="31" t="s">
        <v>175</v>
      </c>
      <c r="L9" s="33"/>
      <c r="M9" s="126"/>
      <c r="N9" s="127"/>
    </row>
    <row r="10" spans="1:21" ht="18.75" x14ac:dyDescent="0.25">
      <c r="B10" s="38"/>
      <c r="C10" s="38"/>
      <c r="D10" s="39"/>
      <c r="E10" s="39"/>
      <c r="F10" s="39"/>
      <c r="G10" s="39"/>
      <c r="H10" s="39"/>
      <c r="I10" s="39"/>
      <c r="K10" s="38"/>
      <c r="L10" s="40"/>
      <c r="M10" s="40"/>
      <c r="N10" s="40"/>
    </row>
    <row r="11" spans="1:21" ht="15.75" x14ac:dyDescent="0.25">
      <c r="B11" s="120" t="s">
        <v>197</v>
      </c>
      <c r="C11" s="121"/>
      <c r="D11" s="121"/>
      <c r="E11" s="121"/>
      <c r="F11" s="121"/>
      <c r="G11" s="121"/>
      <c r="H11" s="122"/>
      <c r="I11" s="121"/>
      <c r="J11" s="123"/>
    </row>
    <row r="12" spans="1:21" ht="15.75" x14ac:dyDescent="0.25">
      <c r="B12" s="37" t="s">
        <v>157</v>
      </c>
      <c r="C12" s="124" t="s">
        <v>199</v>
      </c>
      <c r="D12" s="125"/>
      <c r="E12" s="125"/>
      <c r="F12" s="125"/>
      <c r="G12" s="125"/>
      <c r="H12" s="42">
        <f>P23</f>
        <v>18.881</v>
      </c>
    </row>
    <row r="13" spans="1:21" ht="15.75" x14ac:dyDescent="0.25">
      <c r="A13"/>
      <c r="B13" s="37" t="s">
        <v>158</v>
      </c>
      <c r="C13" s="124" t="s">
        <v>200</v>
      </c>
      <c r="D13" s="125"/>
      <c r="E13" s="125"/>
      <c r="F13" s="125"/>
      <c r="G13" s="125"/>
      <c r="H13" s="42">
        <f>Q23</f>
        <v>4.9079999999999995</v>
      </c>
      <c r="S13" s="13"/>
    </row>
    <row r="14" spans="1:21" ht="15.75" x14ac:dyDescent="0.25">
      <c r="A14"/>
      <c r="B14" s="37" t="s">
        <v>159</v>
      </c>
      <c r="C14" s="124" t="s">
        <v>201</v>
      </c>
      <c r="D14" s="125"/>
      <c r="E14" s="125"/>
      <c r="F14" s="125"/>
      <c r="G14" s="125"/>
      <c r="H14" s="42" t="str">
        <f>R23</f>
        <v/>
      </c>
      <c r="S14" s="13"/>
    </row>
    <row r="15" spans="1:21" ht="15.75" x14ac:dyDescent="0.25">
      <c r="A15"/>
      <c r="B15" s="37" t="s">
        <v>160</v>
      </c>
      <c r="C15" s="124" t="s">
        <v>202</v>
      </c>
      <c r="D15" s="125"/>
      <c r="E15" s="125"/>
      <c r="F15" s="125"/>
      <c r="G15" s="125"/>
      <c r="H15" s="42">
        <f>S23</f>
        <v>3.214</v>
      </c>
      <c r="S15" s="13"/>
    </row>
    <row r="16" spans="1:21" ht="15.75" x14ac:dyDescent="0.25">
      <c r="A16"/>
      <c r="B16" s="37" t="s">
        <v>161</v>
      </c>
      <c r="C16" s="124" t="s">
        <v>203</v>
      </c>
      <c r="D16" s="125"/>
      <c r="E16" s="125"/>
      <c r="F16" s="125"/>
      <c r="G16" s="125"/>
      <c r="H16" s="42">
        <f>T23</f>
        <v>0.65200000000000002</v>
      </c>
      <c r="S16" s="13"/>
    </row>
    <row r="17" spans="1:24" s="2" customFormat="1" ht="18.600000000000001" customHeight="1" x14ac:dyDescent="0.25">
      <c r="B17" s="37" t="s">
        <v>162</v>
      </c>
      <c r="C17" s="124"/>
      <c r="D17" s="125"/>
      <c r="E17" s="125"/>
      <c r="F17" s="125"/>
      <c r="G17" s="125"/>
      <c r="H17" s="42" t="str">
        <f>U23</f>
        <v/>
      </c>
    </row>
    <row r="18" spans="1:24" s="2" customFormat="1" ht="18.600000000000001" customHeight="1" x14ac:dyDescent="0.25">
      <c r="B18" s="37" t="s">
        <v>163</v>
      </c>
      <c r="C18" s="124"/>
      <c r="D18" s="125"/>
      <c r="E18" s="125"/>
      <c r="F18" s="125"/>
      <c r="G18" s="125"/>
      <c r="H18" s="42" t="str">
        <f>V23</f>
        <v/>
      </c>
      <c r="J18" s="41"/>
      <c r="K18" s="41"/>
      <c r="L18" s="41"/>
      <c r="M18" s="41"/>
      <c r="N18" s="41"/>
      <c r="O18" s="41"/>
      <c r="P18" s="41"/>
      <c r="Q18" s="41"/>
      <c r="R18" s="41"/>
    </row>
    <row r="19" spans="1:24" ht="18.600000000000001" customHeight="1" x14ac:dyDescent="0.25">
      <c r="A19"/>
      <c r="B19" s="37" t="s">
        <v>164</v>
      </c>
      <c r="C19" s="124"/>
      <c r="D19" s="125"/>
      <c r="E19" s="125"/>
      <c r="F19" s="125"/>
      <c r="G19" s="125"/>
      <c r="H19" s="42" t="str">
        <f>W23</f>
        <v/>
      </c>
    </row>
    <row r="20" spans="1:24" ht="18.600000000000001" customHeight="1" x14ac:dyDescent="0.25">
      <c r="A20"/>
      <c r="B20" s="37" t="s">
        <v>165</v>
      </c>
      <c r="C20" s="124"/>
      <c r="D20" s="125"/>
      <c r="E20" s="125"/>
      <c r="F20" s="125"/>
      <c r="G20" s="125"/>
      <c r="H20" s="42" t="str">
        <f>X23</f>
        <v/>
      </c>
      <c r="J20" s="107" t="s">
        <v>184</v>
      </c>
      <c r="K20" s="108"/>
      <c r="L20" s="108"/>
      <c r="M20" s="109"/>
      <c r="P20" s="7" t="s">
        <v>157</v>
      </c>
      <c r="Q20" s="7" t="s">
        <v>158</v>
      </c>
      <c r="R20" s="7" t="s">
        <v>159</v>
      </c>
      <c r="S20" s="7" t="s">
        <v>160</v>
      </c>
      <c r="T20" s="7" t="s">
        <v>161</v>
      </c>
      <c r="U20" s="7" t="s">
        <v>162</v>
      </c>
      <c r="V20" s="7" t="s">
        <v>163</v>
      </c>
      <c r="W20" s="7" t="s">
        <v>164</v>
      </c>
      <c r="X20" s="7" t="s">
        <v>165</v>
      </c>
    </row>
    <row r="21" spans="1:24" ht="18.600000000000001" customHeight="1" x14ac:dyDescent="0.25">
      <c r="A21"/>
      <c r="B21" s="35"/>
      <c r="C21" s="36"/>
      <c r="D21" s="36"/>
      <c r="E21" s="36"/>
      <c r="F21" s="36"/>
      <c r="G21" s="36"/>
      <c r="H21" s="36"/>
      <c r="J21" s="110"/>
      <c r="K21" s="111"/>
      <c r="L21" s="111"/>
      <c r="M21" s="112"/>
      <c r="P21" s="44"/>
      <c r="Q21" s="45"/>
      <c r="R21" s="45"/>
      <c r="S21" s="45"/>
      <c r="T21" s="45"/>
      <c r="U21" s="45"/>
      <c r="V21" s="45"/>
      <c r="W21" s="45"/>
      <c r="X21" s="45"/>
    </row>
    <row r="22" spans="1:24" ht="18.600000000000001" customHeight="1" thickBot="1" x14ac:dyDescent="0.3">
      <c r="A22" s="34"/>
      <c r="J22" s="113"/>
      <c r="K22" s="114"/>
      <c r="L22" s="114"/>
      <c r="M22" s="115"/>
      <c r="P22" s="46"/>
      <c r="Q22" s="47"/>
      <c r="R22" s="47"/>
      <c r="S22" s="47"/>
      <c r="T22" s="47"/>
      <c r="U22" s="47"/>
      <c r="V22" s="47"/>
      <c r="W22" s="47"/>
      <c r="X22" s="48"/>
    </row>
    <row r="23" spans="1:24" ht="18.600000000000001" customHeight="1" thickBot="1" x14ac:dyDescent="0.3">
      <c r="A23"/>
      <c r="B23" s="3" t="s">
        <v>178</v>
      </c>
      <c r="C23" s="103" t="s">
        <v>183</v>
      </c>
      <c r="D23" s="104"/>
      <c r="E23" s="104"/>
      <c r="F23" s="105"/>
      <c r="G23" s="8" t="s">
        <v>2</v>
      </c>
      <c r="H23" s="8" t="s">
        <v>3</v>
      </c>
      <c r="I23" s="9" t="s">
        <v>177</v>
      </c>
      <c r="J23" s="10" t="s">
        <v>179</v>
      </c>
      <c r="K23" s="11" t="s">
        <v>180</v>
      </c>
      <c r="L23" s="11" t="s">
        <v>181</v>
      </c>
      <c r="M23" s="12" t="s">
        <v>182</v>
      </c>
      <c r="P23" s="25">
        <f>IF(SUM(P24:P353)=0,"",SUM(P24:P353))</f>
        <v>18.881</v>
      </c>
      <c r="Q23" s="25">
        <f t="shared" ref="Q23:X23" si="0">IF(SUM(Q24:Q353)=0,"",SUM(Q24:Q353))</f>
        <v>4.9079999999999995</v>
      </c>
      <c r="R23" s="25" t="str">
        <f t="shared" si="0"/>
        <v/>
      </c>
      <c r="S23" s="25">
        <f t="shared" si="0"/>
        <v>3.214</v>
      </c>
      <c r="T23" s="25">
        <f t="shared" si="0"/>
        <v>0.65200000000000002</v>
      </c>
      <c r="U23" s="25" t="str">
        <f t="shared" si="0"/>
        <v/>
      </c>
      <c r="V23" s="25" t="str">
        <f t="shared" si="0"/>
        <v/>
      </c>
      <c r="W23" s="25" t="str">
        <f t="shared" si="0"/>
        <v/>
      </c>
      <c r="X23" s="25" t="str">
        <f t="shared" si="0"/>
        <v/>
      </c>
    </row>
    <row r="24" spans="1:24" ht="18.600000000000001" customHeight="1" x14ac:dyDescent="0.25">
      <c r="A24"/>
      <c r="B24" s="4" t="s">
        <v>4</v>
      </c>
      <c r="C24" s="129" t="s">
        <v>204</v>
      </c>
      <c r="D24" s="129"/>
      <c r="E24" s="129"/>
      <c r="F24" s="129"/>
      <c r="G24" s="49">
        <v>1000</v>
      </c>
      <c r="H24" s="49">
        <v>500</v>
      </c>
      <c r="I24" s="50">
        <v>1</v>
      </c>
      <c r="J24" s="51">
        <v>1</v>
      </c>
      <c r="K24" s="49"/>
      <c r="L24" s="49"/>
      <c r="M24" s="50"/>
      <c r="P24" s="14">
        <f t="shared" ref="P24:P29" si="1">IF(IF($J24=1,$G24*$I24,0)+IF($K24=1,$G24*$I24,0)+IF($L24=1,$H24*$I24,0)+IF($M24=1,$H24*$I24,0)=0,"",(IF($J24=1,$G24*$I24,0)+IF($K24=1,$G24*$I24,0)+IF($L24=1,$H24*$I24,0)+IF($M24=1,$H24*$I24,0))/1000)</f>
        <v>1</v>
      </c>
      <c r="Q24" s="14" t="str">
        <f>IF(IF($J24=2,$G24*$I24,0)+IF($K24=2,$G24*$I24,0)+IF($L24=2,$H24*$I24,0)+IF($M24=2,$H24*$I24,0)=0,"",(IF($J24=2,$G24*$I24,0)+IF($K24=2,$G24*$I24,0)+IF($L24=2,$H24*$I24,0)+IF($M24=2,$H24*$I24,0))/1000)</f>
        <v/>
      </c>
      <c r="R24" s="14" t="str">
        <f t="shared" ref="R24:R29" si="2">IF(IF($J24=3,$G24*$I24,0)+IF($K24=3,$G24*$I24,0)+IF($L24=3,$H24*$I24,0)+IF($M24=3,$H24*$I24,0)=0,"",(IF($J24=3,$G24*$I24,0)+IF($K24=3,$G24*$I24,0)+IF($L24=3,$H24*$I24,0)+IF($M24=3,$H24*$I24,0))/1000)</f>
        <v/>
      </c>
      <c r="S24" s="14" t="str">
        <f t="shared" ref="S24:S29" si="3">IF(IF($J24=4,$G24*$I24,0)+IF($K24=4,$G24*$I24,0)+IF($L24=4,$H24*$I24,0)+IF($M24=4,$H24*$I24,0)=0,"",(IF($J24=4,$G24*$I24,0)+IF($K24=4,$G24*$I24,0)+IF($L24=4,$H24*$I24,0)+IF($M24=4,$H24*$I24,0))/1000)</f>
        <v/>
      </c>
      <c r="T24" s="14" t="str">
        <f t="shared" ref="T24:T29" si="4">IF(IF($J24=5,$G24*$I24,0)+IF($K24=5,$G24*$I24,0)+IF($L24=5,$H24*$I24,0)+IF($M24=5,$H24*$I24,0)=0,"",(IF($J24=5,$G24*$I24,0)+IF($K24=5,$G24*$I24,0)+IF($L24=5,$H24*$I24,0)+IF($M24=5,$H24*$I24,0))/1000)</f>
        <v/>
      </c>
      <c r="U24" s="14" t="str">
        <f t="shared" ref="U24:U29" si="5">IF(IF($J24=6,$G24*$I24,0)+IF($K24=6,$G24*$I24,0)+IF($L24=6,$H24*$I24,0)+IF($M24=6,$H24*$I24,0)=0,"",(IF($J24=6,$G24*$I24,0)+IF($K24=6,$G24*$I24,0)+IF($L24=6,$H24*$I24,0)+IF($M24=6,$H24*$I24,0))/1000)</f>
        <v/>
      </c>
      <c r="V24" s="14" t="str">
        <f t="shared" ref="V24:V29" si="6">IF(IF($J24=7,$G24*$I24,0)+IF($K24=7,$G24*$I24,0)+IF($L24=7,$H24*$I24,0)+IF($M24=7,$H24*$I24,0)=0,"",(IF($J24=7,$G24*$I24,0)+IF($K24=7,$G24*$I24,0)+IF($L24=7,$H24*$I24,0)+IF($M24=7,$H24*$I24,0))/1000)</f>
        <v/>
      </c>
      <c r="W24" s="14" t="str">
        <f t="shared" ref="W24:W29" si="7">IF(IF($J24=8,$G24*$I24,0)+IF($K24=8,$G24*$I24,0)+IF($L24=8,$H24*$I24,0)+IF($M24=8,$H24*$I24,0)=0,"",(IF($J24=8,$G24*$I24,0)+IF($K24=8,$G24*$I24,0)+IF($L24=8,$H24*$I24,0)+IF($M24=8,$H24*$I24,0))/1000)</f>
        <v/>
      </c>
      <c r="X24" s="14" t="str">
        <f t="shared" ref="X24:X29" si="8">IF(IF($J24=9,$G24*$I24,0)+IF($K24=9,$G24*$I24,0)+IF($L24=9,$H24*$I24,0)+IF($M24=9,$H24*$I24,0)=0,"",(IF($J24=9,$G24*$I24,0)+IF($K24=9,$G24*$I24,0)+IF($L24=9,$H24*$I24,0)+IF($M24=9,$H24*$I24,0))/1000)</f>
        <v/>
      </c>
    </row>
    <row r="25" spans="1:24" ht="18.600000000000001" customHeight="1" x14ac:dyDescent="0.25">
      <c r="A25"/>
      <c r="B25" s="5" t="s">
        <v>5</v>
      </c>
      <c r="C25" s="129" t="s">
        <v>204</v>
      </c>
      <c r="D25" s="129"/>
      <c r="E25" s="129"/>
      <c r="F25" s="129"/>
      <c r="G25" s="52">
        <v>1000</v>
      </c>
      <c r="H25" s="52">
        <v>500</v>
      </c>
      <c r="I25" s="53">
        <v>2</v>
      </c>
      <c r="J25" s="54"/>
      <c r="K25" s="52">
        <v>1</v>
      </c>
      <c r="L25" s="52"/>
      <c r="M25" s="53"/>
      <c r="P25" s="21">
        <f t="shared" si="1"/>
        <v>2</v>
      </c>
      <c r="Q25" s="21" t="str">
        <f>IF(IF($J25=2,$G25*$I25,0)+IF($K25=2,$G25*$I25,0)+IF($L25=2,$H25*$I25,0)+IF($M25=2,$H25*$I25,0)=0,"",(IF($J25=2,$G25*$I25,0)+IF($K25=2,$G25*$I25,0)+IF($L25=2,$H25*$I25,0)+IF($M25=2,$H25*$I25,0))/1000)</f>
        <v/>
      </c>
      <c r="R25" s="21" t="str">
        <f t="shared" si="2"/>
        <v/>
      </c>
      <c r="S25" s="21" t="str">
        <f t="shared" si="3"/>
        <v/>
      </c>
      <c r="T25" s="21" t="str">
        <f t="shared" si="4"/>
        <v/>
      </c>
      <c r="U25" s="21" t="str">
        <f t="shared" si="5"/>
        <v/>
      </c>
      <c r="V25" s="21" t="str">
        <f t="shared" si="6"/>
        <v/>
      </c>
      <c r="W25" s="21" t="str">
        <f t="shared" si="7"/>
        <v/>
      </c>
      <c r="X25" s="21" t="str">
        <f t="shared" si="8"/>
        <v/>
      </c>
    </row>
    <row r="26" spans="1:24" ht="18.600000000000001" customHeight="1" x14ac:dyDescent="0.25">
      <c r="A26"/>
      <c r="B26" s="5" t="s">
        <v>6</v>
      </c>
      <c r="C26" s="129" t="s">
        <v>204</v>
      </c>
      <c r="D26" s="129"/>
      <c r="E26" s="129"/>
      <c r="F26" s="129"/>
      <c r="G26" s="52">
        <v>1421</v>
      </c>
      <c r="H26" s="52">
        <v>631</v>
      </c>
      <c r="I26" s="53">
        <v>5</v>
      </c>
      <c r="J26" s="54"/>
      <c r="K26" s="52"/>
      <c r="L26" s="52">
        <v>1</v>
      </c>
      <c r="M26" s="53"/>
      <c r="P26" s="21">
        <f t="shared" si="1"/>
        <v>3.1549999999999998</v>
      </c>
      <c r="Q26" s="14" t="str">
        <f t="shared" ref="Q26:Q89" si="9">IF(IF($J26=2,$G26*$I26,0)+IF($K26=2,$G26*$I26,0)+IF($L26=2,$H26*$I26,0)+IF($M26=2,$H26*$I26,0)=0,"",(IF($J26=2,$G26*$I26,0)+IF($K26=2,$G26*$I26,0)+IF($L26=2,$H26*$I26,0)+IF($M26=2,$H26*$I26,0))/1000)</f>
        <v/>
      </c>
      <c r="R26" s="21" t="str">
        <f t="shared" si="2"/>
        <v/>
      </c>
      <c r="S26" s="21" t="str">
        <f t="shared" si="3"/>
        <v/>
      </c>
      <c r="T26" s="21" t="str">
        <f t="shared" si="4"/>
        <v/>
      </c>
      <c r="U26" s="21" t="str">
        <f t="shared" si="5"/>
        <v/>
      </c>
      <c r="V26" s="21" t="str">
        <f t="shared" si="6"/>
        <v/>
      </c>
      <c r="W26" s="21" t="str">
        <f t="shared" si="7"/>
        <v/>
      </c>
      <c r="X26" s="21" t="str">
        <f t="shared" si="8"/>
        <v/>
      </c>
    </row>
    <row r="27" spans="1:24" ht="18.600000000000001" customHeight="1" x14ac:dyDescent="0.25">
      <c r="A27"/>
      <c r="B27" s="5" t="s">
        <v>7</v>
      </c>
      <c r="C27" s="129" t="s">
        <v>204</v>
      </c>
      <c r="D27" s="129"/>
      <c r="E27" s="129"/>
      <c r="F27" s="129"/>
      <c r="G27" s="52">
        <v>632</v>
      </c>
      <c r="H27" s="52">
        <v>213</v>
      </c>
      <c r="I27" s="53">
        <v>3</v>
      </c>
      <c r="J27" s="54"/>
      <c r="K27" s="52">
        <v>1</v>
      </c>
      <c r="L27" s="52">
        <v>1</v>
      </c>
      <c r="M27" s="53"/>
      <c r="P27" s="21">
        <f t="shared" si="1"/>
        <v>2.5350000000000001</v>
      </c>
      <c r="Q27" s="21" t="str">
        <f t="shared" si="9"/>
        <v/>
      </c>
      <c r="R27" s="21" t="str">
        <f t="shared" si="2"/>
        <v/>
      </c>
      <c r="S27" s="21" t="str">
        <f t="shared" si="3"/>
        <v/>
      </c>
      <c r="T27" s="21" t="str">
        <f t="shared" si="4"/>
        <v/>
      </c>
      <c r="U27" s="21" t="str">
        <f t="shared" si="5"/>
        <v/>
      </c>
      <c r="V27" s="21" t="str">
        <f t="shared" si="6"/>
        <v/>
      </c>
      <c r="W27" s="21" t="str">
        <f t="shared" si="7"/>
        <v/>
      </c>
      <c r="X27" s="21" t="str">
        <f t="shared" si="8"/>
        <v/>
      </c>
    </row>
    <row r="28" spans="1:24" ht="18.600000000000001" customHeight="1" x14ac:dyDescent="0.25">
      <c r="A28"/>
      <c r="B28" s="5" t="s">
        <v>8</v>
      </c>
      <c r="C28" s="129" t="s">
        <v>205</v>
      </c>
      <c r="D28" s="129"/>
      <c r="E28" s="129"/>
      <c r="F28" s="129"/>
      <c r="G28" s="52">
        <v>743</v>
      </c>
      <c r="H28" s="52">
        <v>432</v>
      </c>
      <c r="I28" s="53">
        <v>2</v>
      </c>
      <c r="J28" s="54"/>
      <c r="K28" s="52">
        <v>2</v>
      </c>
      <c r="L28" s="52"/>
      <c r="M28" s="53"/>
      <c r="P28" s="21" t="str">
        <f t="shared" si="1"/>
        <v/>
      </c>
      <c r="Q28" s="14">
        <f t="shared" si="9"/>
        <v>1.486</v>
      </c>
      <c r="R28" s="21" t="str">
        <f t="shared" si="2"/>
        <v/>
      </c>
      <c r="S28" s="21" t="str">
        <f t="shared" si="3"/>
        <v/>
      </c>
      <c r="T28" s="21" t="str">
        <f t="shared" si="4"/>
        <v/>
      </c>
      <c r="U28" s="21" t="str">
        <f t="shared" si="5"/>
        <v/>
      </c>
      <c r="V28" s="21" t="str">
        <f t="shared" si="6"/>
        <v/>
      </c>
      <c r="W28" s="21" t="str">
        <f t="shared" si="7"/>
        <v/>
      </c>
      <c r="X28" s="21" t="str">
        <f t="shared" si="8"/>
        <v/>
      </c>
    </row>
    <row r="29" spans="1:24" ht="18.600000000000001" customHeight="1" x14ac:dyDescent="0.25">
      <c r="A29"/>
      <c r="B29" s="5" t="s">
        <v>9</v>
      </c>
      <c r="C29" s="129" t="s">
        <v>205</v>
      </c>
      <c r="D29" s="129"/>
      <c r="E29" s="129"/>
      <c r="F29" s="129"/>
      <c r="G29" s="52">
        <v>326</v>
      </c>
      <c r="H29" s="52">
        <v>321</v>
      </c>
      <c r="I29" s="53">
        <v>1</v>
      </c>
      <c r="J29" s="54"/>
      <c r="K29" s="52">
        <v>2</v>
      </c>
      <c r="L29" s="52">
        <v>2</v>
      </c>
      <c r="M29" s="53">
        <v>2</v>
      </c>
      <c r="P29" s="21" t="str">
        <f t="shared" si="1"/>
        <v/>
      </c>
      <c r="Q29" s="21">
        <f t="shared" si="9"/>
        <v>0.96799999999999997</v>
      </c>
      <c r="R29" s="21" t="str">
        <f t="shared" si="2"/>
        <v/>
      </c>
      <c r="S29" s="21" t="str">
        <f t="shared" si="3"/>
        <v/>
      </c>
      <c r="T29" s="21" t="str">
        <f t="shared" si="4"/>
        <v/>
      </c>
      <c r="U29" s="21" t="str">
        <f t="shared" si="5"/>
        <v/>
      </c>
      <c r="V29" s="21" t="str">
        <f t="shared" si="6"/>
        <v/>
      </c>
      <c r="W29" s="21" t="str">
        <f t="shared" si="7"/>
        <v/>
      </c>
      <c r="X29" s="21" t="str">
        <f t="shared" si="8"/>
        <v/>
      </c>
    </row>
    <row r="30" spans="1:24" ht="18.600000000000001" customHeight="1" x14ac:dyDescent="0.25">
      <c r="A30"/>
      <c r="B30" s="5" t="s">
        <v>10</v>
      </c>
      <c r="C30" s="129"/>
      <c r="D30" s="129"/>
      <c r="E30" s="129"/>
      <c r="F30" s="129"/>
      <c r="G30" s="43"/>
      <c r="H30" s="43"/>
      <c r="I30" s="43"/>
      <c r="J30" s="58"/>
      <c r="K30" s="52"/>
      <c r="L30" s="52"/>
      <c r="M30" s="53"/>
      <c r="P30" s="21" t="str">
        <f t="shared" ref="P30:P35" si="10">IF(IF($J30=1,$G32*$I32,0)+IF($K30=1,$G32*$I32,0)+IF($L30=1,$H32*$I32,0)+IF($M30=1,$H32*$I32,0)=0,"",(IF($J30=1,$G32*$I32,0)+IF($K30=1,$G32*$I32,0)+IF($L30=1,$H32*$I32,0)+IF($M30=1,$H32*$I32,0))/1000)</f>
        <v/>
      </c>
      <c r="Q30" s="14" t="str">
        <f t="shared" si="9"/>
        <v/>
      </c>
      <c r="R30" s="21" t="str">
        <f t="shared" ref="R30:R35" si="11">IF(IF($J30=3,$G32*$I32,0)+IF($K30=3,$G32*$I32,0)+IF($L30=3,$H32*$I32,0)+IF($M30=3,$H32*$I32,0)=0,"",(IF($J30=3,$G32*$I32,0)+IF($K30=3,$G32*$I32,0)+IF($L30=3,$H32*$I32,0)+IF($M30=3,$H32*$I32,0))/1000)</f>
        <v/>
      </c>
      <c r="S30" s="21" t="str">
        <f t="shared" ref="S30:S35" si="12">IF(IF($J30=4,$G32*$I32,0)+IF($K30=4,$G32*$I32,0)+IF($L30=4,$H32*$I32,0)+IF($M30=4,$H32*$I32,0)=0,"",(IF($J30=4,$G32*$I32,0)+IF($K30=4,$G32*$I32,0)+IF($L30=4,$H32*$I32,0)+IF($M30=4,$H32*$I32,0))/1000)</f>
        <v/>
      </c>
      <c r="T30" s="21" t="str">
        <f t="shared" ref="T30:T35" si="13">IF(IF($J30=5,$G32*$I32,0)+IF($K30=5,$G32*$I32,0)+IF($L30=5,$H32*$I32,0)+IF($M30=5,$H32*$I32,0)=0,"",(IF($J30=5,$G32*$I32,0)+IF($K30=5,$G32*$I32,0)+IF($L30=5,$H32*$I32,0)+IF($M30=5,$H32*$I32,0))/1000)</f>
        <v/>
      </c>
      <c r="U30" s="21" t="str">
        <f t="shared" ref="U30:U35" si="14">IF(IF($J30=6,$G32*$I32,0)+IF($K30=6,$G32*$I32,0)+IF($L30=6,$H32*$I32,0)+IF($M30=6,$H32*$I32,0)=0,"",(IF($J30=6,$G32*$I32,0)+IF($K30=6,$G32*$I32,0)+IF($L30=6,$H32*$I32,0)+IF($M30=6,$H32*$I32,0))/1000)</f>
        <v/>
      </c>
      <c r="V30" s="21" t="str">
        <f t="shared" ref="V30:V35" si="15">IF(IF($J30=7,$G32*$I32,0)+IF($K30=7,$G32*$I32,0)+IF($L30=7,$H32*$I32,0)+IF($M30=7,$H32*$I32,0)=0,"",(IF($J30=7,$G32*$I32,0)+IF($K30=7,$G32*$I32,0)+IF($L30=7,$H32*$I32,0)+IF($M30=7,$H32*$I32,0))/1000)</f>
        <v/>
      </c>
      <c r="W30" s="21" t="str">
        <f t="shared" ref="W30:W35" si="16">IF(IF($J30=8,$G32*$I32,0)+IF($K30=8,$G32*$I32,0)+IF($L30=8,$H32*$I32,0)+IF($M30=8,$H32*$I32,0)=0,"",(IF($J30=8,$G32*$I32,0)+IF($K30=8,$G32*$I32,0)+IF($L30=8,$H32*$I32,0)+IF($M30=8,$H32*$I32,0))/1000)</f>
        <v/>
      </c>
      <c r="X30" s="21" t="str">
        <f t="shared" ref="X30:X35" si="17">IF(IF($J30=9,$G32*$I32,0)+IF($K30=9,$G32*$I32,0)+IF($L30=9,$H32*$I32,0)+IF($M30=9,$H32*$I32,0)=0,"",(IF($J30=9,$G32*$I32,0)+IF($K30=9,$G32*$I32,0)+IF($L30=9,$H32*$I32,0)+IF($M30=9,$H32*$I32,0))/1000)</f>
        <v/>
      </c>
    </row>
    <row r="31" spans="1:24" ht="18.600000000000001" customHeight="1" x14ac:dyDescent="0.25">
      <c r="A31"/>
      <c r="B31" s="5" t="s">
        <v>11</v>
      </c>
      <c r="C31" s="120" t="s">
        <v>206</v>
      </c>
      <c r="D31" s="121"/>
      <c r="E31" s="121"/>
      <c r="F31" s="121"/>
      <c r="G31" s="43"/>
      <c r="H31" s="43"/>
      <c r="I31" s="43"/>
      <c r="J31" s="58"/>
      <c r="K31" s="52"/>
      <c r="L31" s="52"/>
      <c r="M31" s="53"/>
      <c r="P31" s="21" t="str">
        <f t="shared" si="10"/>
        <v/>
      </c>
      <c r="Q31" s="21" t="str">
        <f t="shared" si="9"/>
        <v/>
      </c>
      <c r="R31" s="21" t="str">
        <f t="shared" si="11"/>
        <v/>
      </c>
      <c r="S31" s="21" t="str">
        <f t="shared" si="12"/>
        <v/>
      </c>
      <c r="T31" s="21" t="str">
        <f t="shared" si="13"/>
        <v/>
      </c>
      <c r="U31" s="21" t="str">
        <f t="shared" si="14"/>
        <v/>
      </c>
      <c r="V31" s="21" t="str">
        <f t="shared" si="15"/>
        <v/>
      </c>
      <c r="W31" s="21" t="str">
        <f t="shared" si="16"/>
        <v/>
      </c>
      <c r="X31" s="21" t="str">
        <f t="shared" si="17"/>
        <v/>
      </c>
    </row>
    <row r="32" spans="1:24" ht="18.600000000000001" customHeight="1" x14ac:dyDescent="0.25">
      <c r="A32"/>
      <c r="B32" s="5" t="s">
        <v>12</v>
      </c>
      <c r="C32" s="129" t="s">
        <v>204</v>
      </c>
      <c r="D32" s="129"/>
      <c r="E32" s="129"/>
      <c r="F32" s="129"/>
      <c r="G32" s="59">
        <v>1000</v>
      </c>
      <c r="H32" s="59">
        <v>500</v>
      </c>
      <c r="I32" s="60">
        <v>1</v>
      </c>
      <c r="J32" s="54">
        <v>1</v>
      </c>
      <c r="K32" s="52"/>
      <c r="L32" s="52"/>
      <c r="M32" s="53"/>
      <c r="P32" s="21">
        <f t="shared" si="10"/>
        <v>7.1050000000000004</v>
      </c>
      <c r="Q32" s="14" t="str">
        <f t="shared" si="9"/>
        <v/>
      </c>
      <c r="R32" s="21" t="str">
        <f t="shared" si="11"/>
        <v/>
      </c>
      <c r="S32" s="21" t="str">
        <f t="shared" si="12"/>
        <v/>
      </c>
      <c r="T32" s="21" t="str">
        <f t="shared" si="13"/>
        <v/>
      </c>
      <c r="U32" s="21" t="str">
        <f t="shared" si="14"/>
        <v/>
      </c>
      <c r="V32" s="21" t="str">
        <f t="shared" si="15"/>
        <v/>
      </c>
      <c r="W32" s="21" t="str">
        <f t="shared" si="16"/>
        <v/>
      </c>
      <c r="X32" s="21" t="str">
        <f t="shared" si="17"/>
        <v/>
      </c>
    </row>
    <row r="33" spans="1:24" ht="18.600000000000001" customHeight="1" x14ac:dyDescent="0.25">
      <c r="A33"/>
      <c r="B33" s="5" t="s">
        <v>13</v>
      </c>
      <c r="C33" s="129"/>
      <c r="D33" s="129"/>
      <c r="E33" s="129"/>
      <c r="F33" s="129"/>
      <c r="G33" s="52">
        <v>1000</v>
      </c>
      <c r="H33" s="52">
        <v>500</v>
      </c>
      <c r="I33" s="53">
        <v>2</v>
      </c>
      <c r="J33" s="54"/>
      <c r="K33" s="52">
        <v>1</v>
      </c>
      <c r="L33" s="52"/>
      <c r="M33" s="53"/>
      <c r="P33" s="21">
        <f t="shared" si="10"/>
        <v>1.8959999999999999</v>
      </c>
      <c r="Q33" s="21" t="str">
        <f t="shared" si="9"/>
        <v/>
      </c>
      <c r="R33" s="21" t="str">
        <f t="shared" si="11"/>
        <v/>
      </c>
      <c r="S33" s="21" t="str">
        <f t="shared" si="12"/>
        <v/>
      </c>
      <c r="T33" s="21" t="str">
        <f t="shared" si="13"/>
        <v/>
      </c>
      <c r="U33" s="21" t="str">
        <f t="shared" si="14"/>
        <v/>
      </c>
      <c r="V33" s="21" t="str">
        <f t="shared" si="15"/>
        <v/>
      </c>
      <c r="W33" s="21" t="str">
        <f t="shared" si="16"/>
        <v/>
      </c>
      <c r="X33" s="21" t="str">
        <f t="shared" si="17"/>
        <v/>
      </c>
    </row>
    <row r="34" spans="1:24" ht="18.600000000000001" customHeight="1" x14ac:dyDescent="0.25">
      <c r="A34"/>
      <c r="B34" s="5" t="s">
        <v>14</v>
      </c>
      <c r="C34" s="129"/>
      <c r="D34" s="129"/>
      <c r="E34" s="129"/>
      <c r="F34" s="129"/>
      <c r="G34" s="52">
        <v>1421</v>
      </c>
      <c r="H34" s="52">
        <v>631</v>
      </c>
      <c r="I34" s="53">
        <v>5</v>
      </c>
      <c r="J34" s="54"/>
      <c r="K34" s="52"/>
      <c r="L34" s="52">
        <v>1</v>
      </c>
      <c r="M34" s="53"/>
      <c r="P34" s="21">
        <f t="shared" si="10"/>
        <v>0.86399999999999999</v>
      </c>
      <c r="Q34" s="14" t="str">
        <f t="shared" si="9"/>
        <v/>
      </c>
      <c r="R34" s="21" t="str">
        <f t="shared" si="11"/>
        <v/>
      </c>
      <c r="S34" s="21" t="str">
        <f t="shared" si="12"/>
        <v/>
      </c>
      <c r="T34" s="21" t="str">
        <f t="shared" si="13"/>
        <v/>
      </c>
      <c r="U34" s="21" t="str">
        <f t="shared" si="14"/>
        <v/>
      </c>
      <c r="V34" s="21" t="str">
        <f t="shared" si="15"/>
        <v/>
      </c>
      <c r="W34" s="21" t="str">
        <f t="shared" si="16"/>
        <v/>
      </c>
      <c r="X34" s="21" t="str">
        <f t="shared" si="17"/>
        <v/>
      </c>
    </row>
    <row r="35" spans="1:24" ht="18.600000000000001" customHeight="1" x14ac:dyDescent="0.25">
      <c r="A35"/>
      <c r="B35" s="5" t="s">
        <v>15</v>
      </c>
      <c r="C35" s="129"/>
      <c r="D35" s="129"/>
      <c r="E35" s="129"/>
      <c r="F35" s="129"/>
      <c r="G35" s="52">
        <v>632</v>
      </c>
      <c r="H35" s="52">
        <v>213</v>
      </c>
      <c r="I35" s="53">
        <v>3</v>
      </c>
      <c r="J35" s="54"/>
      <c r="K35" s="52">
        <v>1</v>
      </c>
      <c r="L35" s="52"/>
      <c r="M35" s="53"/>
      <c r="P35" s="21">
        <f t="shared" si="10"/>
        <v>0.32600000000000001</v>
      </c>
      <c r="Q35" s="21" t="str">
        <f t="shared" si="9"/>
        <v/>
      </c>
      <c r="R35" s="21" t="str">
        <f t="shared" si="11"/>
        <v/>
      </c>
      <c r="S35" s="21" t="str">
        <f t="shared" si="12"/>
        <v/>
      </c>
      <c r="T35" s="21" t="str">
        <f t="shared" si="13"/>
        <v/>
      </c>
      <c r="U35" s="21" t="str">
        <f t="shared" si="14"/>
        <v/>
      </c>
      <c r="V35" s="21" t="str">
        <f t="shared" si="15"/>
        <v/>
      </c>
      <c r="W35" s="21" t="str">
        <f t="shared" si="16"/>
        <v/>
      </c>
      <c r="X35" s="21" t="str">
        <f t="shared" si="17"/>
        <v/>
      </c>
    </row>
    <row r="36" spans="1:24" ht="18.600000000000001" customHeight="1" x14ac:dyDescent="0.25">
      <c r="A36"/>
      <c r="B36" s="5" t="s">
        <v>16</v>
      </c>
      <c r="C36" s="129" t="s">
        <v>205</v>
      </c>
      <c r="D36" s="129"/>
      <c r="E36" s="129"/>
      <c r="F36" s="129"/>
      <c r="G36" s="52">
        <v>743</v>
      </c>
      <c r="H36" s="52">
        <v>432</v>
      </c>
      <c r="I36" s="53">
        <v>2</v>
      </c>
      <c r="J36" s="54"/>
      <c r="K36" s="52">
        <v>2</v>
      </c>
      <c r="L36" s="52"/>
      <c r="M36" s="53"/>
      <c r="P36" s="21" t="str">
        <f>IF(IF($J36=1,#REF!*#REF!,0)+IF($K36=1,#REF!*#REF!,0)+IF($L36=1,#REF!*#REF!,0)+IF($M36=1,#REF!*#REF!,0)=0,"",(IF($J36=1,#REF!*#REF!,0)+IF($K36=1,#REF!*#REF!,0)+IF($L36=1,#REF!*#REF!,0)+IF($M36=1,#REF!*#REF!,0))/1000)</f>
        <v/>
      </c>
      <c r="Q36" s="14">
        <f t="shared" si="9"/>
        <v>1.486</v>
      </c>
      <c r="R36" s="21" t="str">
        <f>IF(IF($J36=3,#REF!*#REF!,0)+IF($K36=3,#REF!*#REF!,0)+IF($L36=3,#REF!*#REF!,0)+IF($M36=3,#REF!*#REF!,0)=0,"",(IF($J36=3,#REF!*#REF!,0)+IF($K36=3,#REF!*#REF!,0)+IF($L36=3,#REF!*#REF!,0)+IF($M36=3,#REF!*#REF!,0))/1000)</f>
        <v/>
      </c>
      <c r="S36" s="21" t="str">
        <f>IF(IF($J36=4,#REF!*#REF!,0)+IF($K36=4,#REF!*#REF!,0)+IF($L36=4,#REF!*#REF!,0)+IF($M36=4,#REF!*#REF!,0)=0,"",(IF($J36=4,#REF!*#REF!,0)+IF($K36=4,#REF!*#REF!,0)+IF($L36=4,#REF!*#REF!,0)+IF($M36=4,#REF!*#REF!,0))/1000)</f>
        <v/>
      </c>
      <c r="T36" s="21" t="str">
        <f>IF(IF($J36=5,#REF!*#REF!,0)+IF($K36=5,#REF!*#REF!,0)+IF($L36=5,#REF!*#REF!,0)+IF($M36=5,#REF!*#REF!,0)=0,"",(IF($J36=5,#REF!*#REF!,0)+IF($K36=5,#REF!*#REF!,0)+IF($L36=5,#REF!*#REF!,0)+IF($M36=5,#REF!*#REF!,0))/1000)</f>
        <v/>
      </c>
      <c r="U36" s="21" t="str">
        <f>IF(IF($J36=6,#REF!*#REF!,0)+IF($K36=6,#REF!*#REF!,0)+IF($L36=6,#REF!*#REF!,0)+IF($M36=6,#REF!*#REF!,0)=0,"",(IF($J36=6,#REF!*#REF!,0)+IF($K36=6,#REF!*#REF!,0)+IF($L36=6,#REF!*#REF!,0)+IF($M36=6,#REF!*#REF!,0))/1000)</f>
        <v/>
      </c>
      <c r="V36" s="21" t="str">
        <f>IF(IF($J36=7,#REF!*#REF!,0)+IF($K36=7,#REF!*#REF!,0)+IF($L36=7,#REF!*#REF!,0)+IF($M36=7,#REF!*#REF!,0)=0,"",(IF($J36=7,#REF!*#REF!,0)+IF($K36=7,#REF!*#REF!,0)+IF($L36=7,#REF!*#REF!,0)+IF($M36=7,#REF!*#REF!,0))/1000)</f>
        <v/>
      </c>
      <c r="W36" s="21" t="str">
        <f>IF(IF($J36=8,#REF!*#REF!,0)+IF($K36=8,#REF!*#REF!,0)+IF($L36=8,#REF!*#REF!,0)+IF($M36=8,#REF!*#REF!,0)=0,"",(IF($J36=8,#REF!*#REF!,0)+IF($K36=8,#REF!*#REF!,0)+IF($L36=8,#REF!*#REF!,0)+IF($M36=8,#REF!*#REF!,0))/1000)</f>
        <v/>
      </c>
      <c r="X36" s="21" t="str">
        <f>IF(IF($J36=9,#REF!*#REF!,0)+IF($K36=9,#REF!*#REF!,0)+IF($L36=9,#REF!*#REF!,0)+IF($M36=9,#REF!*#REF!,0)=0,"",(IF($J36=9,#REF!*#REF!,0)+IF($K36=9,#REF!*#REF!,0)+IF($L36=9,#REF!*#REF!,0)+IF($M36=9,#REF!*#REF!,0))/1000)</f>
        <v/>
      </c>
    </row>
    <row r="37" spans="1:24" ht="18.600000000000001" customHeight="1" x14ac:dyDescent="0.25">
      <c r="A37"/>
      <c r="B37" s="5" t="s">
        <v>17</v>
      </c>
      <c r="C37" s="129"/>
      <c r="D37" s="129"/>
      <c r="E37" s="129"/>
      <c r="F37" s="129"/>
      <c r="G37" s="52">
        <v>326</v>
      </c>
      <c r="H37" s="52">
        <v>321</v>
      </c>
      <c r="I37" s="53">
        <v>1</v>
      </c>
      <c r="J37" s="54"/>
      <c r="K37" s="52">
        <v>2</v>
      </c>
      <c r="L37" s="52">
        <v>2</v>
      </c>
      <c r="M37" s="53">
        <v>2</v>
      </c>
      <c r="P37" s="21" t="str">
        <f>IF(IF($J37=1,#REF!*#REF!,0)+IF($K37=1,#REF!*#REF!,0)+IF($L37=1,#REF!*#REF!,0)+IF($M37=1,#REF!*#REF!,0)=0,"",(IF($J37=1,#REF!*#REF!,0)+IF($K37=1,#REF!*#REF!,0)+IF($L37=1,#REF!*#REF!,0)+IF($M37=1,#REF!*#REF!,0))/1000)</f>
        <v/>
      </c>
      <c r="Q37" s="21">
        <f t="shared" si="9"/>
        <v>0.96799999999999997</v>
      </c>
      <c r="R37" s="21" t="str">
        <f>IF(IF($J37=3,#REF!*#REF!,0)+IF($K37=3,#REF!*#REF!,0)+IF($L37=3,#REF!*#REF!,0)+IF($M37=3,#REF!*#REF!,0)=0,"",(IF($J37=3,#REF!*#REF!,0)+IF($K37=3,#REF!*#REF!,0)+IF($L37=3,#REF!*#REF!,0)+IF($M37=3,#REF!*#REF!,0))/1000)</f>
        <v/>
      </c>
      <c r="S37" s="21" t="str">
        <f>IF(IF($J37=4,#REF!*#REF!,0)+IF($K37=4,#REF!*#REF!,0)+IF($L37=4,#REF!*#REF!,0)+IF($M37=4,#REF!*#REF!,0)=0,"",(IF($J37=4,#REF!*#REF!,0)+IF($K37=4,#REF!*#REF!,0)+IF($L37=4,#REF!*#REF!,0)+IF($M37=4,#REF!*#REF!,0))/1000)</f>
        <v/>
      </c>
      <c r="T37" s="21" t="str">
        <f>IF(IF($J37=5,#REF!*#REF!,0)+IF($K37=5,#REF!*#REF!,0)+IF($L37=5,#REF!*#REF!,0)+IF($M37=5,#REF!*#REF!,0)=0,"",(IF($J37=5,#REF!*#REF!,0)+IF($K37=5,#REF!*#REF!,0)+IF($L37=5,#REF!*#REF!,0)+IF($M37=5,#REF!*#REF!,0))/1000)</f>
        <v/>
      </c>
      <c r="U37" s="21" t="str">
        <f>IF(IF($J37=6,#REF!*#REF!,0)+IF($K37=6,#REF!*#REF!,0)+IF($L37=6,#REF!*#REF!,0)+IF($M37=6,#REF!*#REF!,0)=0,"",(IF($J37=6,#REF!*#REF!,0)+IF($K37=6,#REF!*#REF!,0)+IF($L37=6,#REF!*#REF!,0)+IF($M37=6,#REF!*#REF!,0))/1000)</f>
        <v/>
      </c>
      <c r="V37" s="21" t="str">
        <f>IF(IF($J37=7,#REF!*#REF!,0)+IF($K37=7,#REF!*#REF!,0)+IF($L37=7,#REF!*#REF!,0)+IF($M37=7,#REF!*#REF!,0)=0,"",(IF($J37=7,#REF!*#REF!,0)+IF($K37=7,#REF!*#REF!,0)+IF($L37=7,#REF!*#REF!,0)+IF($M37=7,#REF!*#REF!,0))/1000)</f>
        <v/>
      </c>
      <c r="W37" s="21" t="str">
        <f>IF(IF($J37=8,#REF!*#REF!,0)+IF($K37=8,#REF!*#REF!,0)+IF($L37=8,#REF!*#REF!,0)+IF($M37=8,#REF!*#REF!,0)=0,"",(IF($J37=8,#REF!*#REF!,0)+IF($K37=8,#REF!*#REF!,0)+IF($L37=8,#REF!*#REF!,0)+IF($M37=8,#REF!*#REF!,0))/1000)</f>
        <v/>
      </c>
      <c r="X37" s="21" t="str">
        <f>IF(IF($J37=9,#REF!*#REF!,0)+IF($K37=9,#REF!*#REF!,0)+IF($L37=9,#REF!*#REF!,0)+IF($M37=9,#REF!*#REF!,0)=0,"",(IF($J37=9,#REF!*#REF!,0)+IF($K37=9,#REF!*#REF!,0)+IF($L37=9,#REF!*#REF!,0)+IF($M37=9,#REF!*#REF!,0))/1000)</f>
        <v/>
      </c>
    </row>
    <row r="38" spans="1:24" ht="18.600000000000001" customHeight="1" x14ac:dyDescent="0.25">
      <c r="A38"/>
      <c r="B38" s="5" t="s">
        <v>18</v>
      </c>
      <c r="C38" s="120" t="s">
        <v>209</v>
      </c>
      <c r="D38" s="121"/>
      <c r="E38" s="121"/>
      <c r="F38" s="121"/>
      <c r="G38" s="52"/>
      <c r="H38" s="52"/>
      <c r="I38" s="53"/>
      <c r="J38" s="54"/>
      <c r="K38" s="52"/>
      <c r="L38" s="52"/>
      <c r="M38" s="53"/>
      <c r="P38" s="21" t="str">
        <f t="shared" ref="P38:P69" si="18">IF(IF($J38=1,$G38*$I38,0)+IF($K38=1,$G38*$I38,0)+IF($L38=1,$H38*$I38,0)+IF($M38=1,$H38*$I38,0)=0,"",(IF($J38=1,$G38*$I38,0)+IF($K38=1,$G38*$I38,0)+IF($L38=1,$H38*$I38,0)+IF($M38=1,$H38*$I38,0))/1000)</f>
        <v/>
      </c>
      <c r="Q38" s="14" t="str">
        <f t="shared" si="9"/>
        <v/>
      </c>
      <c r="R38" s="21" t="str">
        <f t="shared" ref="R38:R69" si="19">IF(IF($J38=3,$G38*$I38,0)+IF($K38=3,$G38*$I38,0)+IF($L38=3,$H38*$I38,0)+IF($M38=3,$H38*$I38,0)=0,"",(IF($J38=3,$G38*$I38,0)+IF($K38=3,$G38*$I38,0)+IF($L38=3,$H38*$I38,0)+IF($M38=3,$H38*$I38,0))/1000)</f>
        <v/>
      </c>
      <c r="S38" s="21" t="str">
        <f t="shared" ref="S38:S69" si="20">IF(IF($J38=4,$G38*$I38,0)+IF($K38=4,$G38*$I38,0)+IF($L38=4,$H38*$I38,0)+IF($M38=4,$H38*$I38,0)=0,"",(IF($J38=4,$G38*$I38,0)+IF($K38=4,$G38*$I38,0)+IF($L38=4,$H38*$I38,0)+IF($M38=4,$H38*$I38,0))/1000)</f>
        <v/>
      </c>
      <c r="T38" s="21" t="str">
        <f t="shared" ref="T38:T69" si="21">IF(IF($J38=5,$G38*$I38,0)+IF($K38=5,$G38*$I38,0)+IF($L38=5,$H38*$I38,0)+IF($M38=5,$H38*$I38,0)=0,"",(IF($J38=5,$G38*$I38,0)+IF($K38=5,$G38*$I38,0)+IF($L38=5,$H38*$I38,0)+IF($M38=5,$H38*$I38,0))/1000)</f>
        <v/>
      </c>
      <c r="U38" s="21" t="str">
        <f t="shared" ref="U38:U69" si="22">IF(IF($J38=6,$G38*$I38,0)+IF($K38=6,$G38*$I38,0)+IF($L38=6,$H38*$I38,0)+IF($M38=6,$H38*$I38,0)=0,"",(IF($J38=6,$G38*$I38,0)+IF($K38=6,$G38*$I38,0)+IF($L38=6,$H38*$I38,0)+IF($M38=6,$H38*$I38,0))/1000)</f>
        <v/>
      </c>
      <c r="V38" s="21" t="str">
        <f t="shared" ref="V38:V69" si="23">IF(IF($J38=7,$G38*$I38,0)+IF($K38=7,$G38*$I38,0)+IF($L38=7,$H38*$I38,0)+IF($M38=7,$H38*$I38,0)=0,"",(IF($J38=7,$G38*$I38,0)+IF($K38=7,$G38*$I38,0)+IF($L38=7,$H38*$I38,0)+IF($M38=7,$H38*$I38,0))/1000)</f>
        <v/>
      </c>
      <c r="W38" s="21" t="str">
        <f t="shared" ref="W38:W69" si="24">IF(IF($J38=8,$G38*$I38,0)+IF($K38=8,$G38*$I38,0)+IF($L38=8,$H38*$I38,0)+IF($M38=8,$H38*$I38,0)=0,"",(IF($J38=8,$G38*$I38,0)+IF($K38=8,$G38*$I38,0)+IF($L38=8,$H38*$I38,0)+IF($M38=8,$H38*$I38,0))/1000)</f>
        <v/>
      </c>
      <c r="X38" s="21" t="str">
        <f t="shared" ref="X38:X69" si="25">IF(IF($J38=9,$G38*$I38,0)+IF($K38=9,$G38*$I38,0)+IF($L38=9,$H38*$I38,0)+IF($M38=9,$H38*$I38,0)=0,"",(IF($J38=9,$G38*$I38,0)+IF($K38=9,$G38*$I38,0)+IF($L38=9,$H38*$I38,0)+IF($M38=9,$H38*$I38,0))/1000)</f>
        <v/>
      </c>
    </row>
    <row r="39" spans="1:24" ht="18.600000000000001" customHeight="1" x14ac:dyDescent="0.25">
      <c r="A39"/>
      <c r="B39" s="5" t="s">
        <v>19</v>
      </c>
      <c r="C39" s="129" t="s">
        <v>207</v>
      </c>
      <c r="D39" s="129"/>
      <c r="E39" s="129"/>
      <c r="F39" s="129"/>
      <c r="G39" s="52">
        <v>743</v>
      </c>
      <c r="H39" s="52">
        <v>432</v>
      </c>
      <c r="I39" s="53">
        <v>2</v>
      </c>
      <c r="J39" s="54">
        <v>4</v>
      </c>
      <c r="K39" s="52"/>
      <c r="L39" s="52">
        <v>4</v>
      </c>
      <c r="M39" s="53">
        <v>4</v>
      </c>
      <c r="P39" s="21" t="str">
        <f t="shared" si="18"/>
        <v/>
      </c>
      <c r="Q39" s="21" t="str">
        <f t="shared" si="9"/>
        <v/>
      </c>
      <c r="R39" s="21" t="str">
        <f t="shared" si="19"/>
        <v/>
      </c>
      <c r="S39" s="21">
        <f t="shared" si="20"/>
        <v>3.214</v>
      </c>
      <c r="T39" s="21" t="str">
        <f t="shared" si="21"/>
        <v/>
      </c>
      <c r="U39" s="21" t="str">
        <f t="shared" si="22"/>
        <v/>
      </c>
      <c r="V39" s="21" t="str">
        <f t="shared" si="23"/>
        <v/>
      </c>
      <c r="W39" s="21" t="str">
        <f t="shared" si="24"/>
        <v/>
      </c>
      <c r="X39" s="21" t="str">
        <f t="shared" si="25"/>
        <v/>
      </c>
    </row>
    <row r="40" spans="1:24" ht="18.600000000000001" customHeight="1" x14ac:dyDescent="0.25">
      <c r="A40"/>
      <c r="B40" s="5" t="s">
        <v>20</v>
      </c>
      <c r="C40" s="129" t="s">
        <v>208</v>
      </c>
      <c r="D40" s="129"/>
      <c r="E40" s="129"/>
      <c r="F40" s="129"/>
      <c r="G40" s="52">
        <v>326</v>
      </c>
      <c r="H40" s="52">
        <v>321</v>
      </c>
      <c r="I40" s="53">
        <v>1</v>
      </c>
      <c r="J40" s="54">
        <v>5</v>
      </c>
      <c r="K40" s="52">
        <v>5</v>
      </c>
      <c r="L40" s="52"/>
      <c r="M40" s="53"/>
      <c r="P40" s="21" t="str">
        <f t="shared" si="18"/>
        <v/>
      </c>
      <c r="Q40" s="14" t="str">
        <f t="shared" si="9"/>
        <v/>
      </c>
      <c r="R40" s="21" t="str">
        <f t="shared" si="19"/>
        <v/>
      </c>
      <c r="S40" s="21" t="str">
        <f t="shared" si="20"/>
        <v/>
      </c>
      <c r="T40" s="21">
        <f t="shared" si="21"/>
        <v>0.65200000000000002</v>
      </c>
      <c r="U40" s="21" t="str">
        <f t="shared" si="22"/>
        <v/>
      </c>
      <c r="V40" s="21" t="str">
        <f t="shared" si="23"/>
        <v/>
      </c>
      <c r="W40" s="21" t="str">
        <f t="shared" si="24"/>
        <v/>
      </c>
      <c r="X40" s="21" t="str">
        <f t="shared" si="25"/>
        <v/>
      </c>
    </row>
    <row r="41" spans="1:24" ht="18.600000000000001" customHeight="1" x14ac:dyDescent="0.25">
      <c r="A41"/>
      <c r="B41" s="5" t="s">
        <v>21</v>
      </c>
      <c r="C41" s="129"/>
      <c r="D41" s="129"/>
      <c r="E41" s="129"/>
      <c r="F41" s="129"/>
      <c r="G41" s="52"/>
      <c r="H41" s="52"/>
      <c r="I41" s="53"/>
      <c r="J41" s="54"/>
      <c r="K41" s="52"/>
      <c r="L41" s="52"/>
      <c r="M41" s="53"/>
      <c r="P41" s="21" t="str">
        <f t="shared" si="18"/>
        <v/>
      </c>
      <c r="Q41" s="21" t="str">
        <f t="shared" si="9"/>
        <v/>
      </c>
      <c r="R41" s="21" t="str">
        <f t="shared" si="19"/>
        <v/>
      </c>
      <c r="S41" s="21" t="str">
        <f t="shared" si="20"/>
        <v/>
      </c>
      <c r="T41" s="21" t="str">
        <f t="shared" si="21"/>
        <v/>
      </c>
      <c r="U41" s="21" t="str">
        <f t="shared" si="22"/>
        <v/>
      </c>
      <c r="V41" s="21" t="str">
        <f t="shared" si="23"/>
        <v/>
      </c>
      <c r="W41" s="21" t="str">
        <f t="shared" si="24"/>
        <v/>
      </c>
      <c r="X41" s="21" t="str">
        <f t="shared" si="25"/>
        <v/>
      </c>
    </row>
    <row r="42" spans="1:24" ht="18.600000000000001" customHeight="1" x14ac:dyDescent="0.25">
      <c r="A42"/>
      <c r="B42" s="5" t="s">
        <v>22</v>
      </c>
      <c r="C42" s="129"/>
      <c r="D42" s="129"/>
      <c r="E42" s="129"/>
      <c r="F42" s="129"/>
      <c r="G42" s="52"/>
      <c r="H42" s="52"/>
      <c r="I42" s="53"/>
      <c r="J42" s="54"/>
      <c r="K42" s="52"/>
      <c r="L42" s="52"/>
      <c r="M42" s="53"/>
      <c r="P42" s="21" t="str">
        <f t="shared" si="18"/>
        <v/>
      </c>
      <c r="Q42" s="14" t="str">
        <f t="shared" si="9"/>
        <v/>
      </c>
      <c r="R42" s="21" t="str">
        <f t="shared" si="19"/>
        <v/>
      </c>
      <c r="S42" s="21" t="str">
        <f t="shared" si="20"/>
        <v/>
      </c>
      <c r="T42" s="21" t="str">
        <f t="shared" si="21"/>
        <v/>
      </c>
      <c r="U42" s="21" t="str">
        <f t="shared" si="22"/>
        <v/>
      </c>
      <c r="V42" s="21" t="str">
        <f t="shared" si="23"/>
        <v/>
      </c>
      <c r="W42" s="21" t="str">
        <f t="shared" si="24"/>
        <v/>
      </c>
      <c r="X42" s="21" t="str">
        <f t="shared" si="25"/>
        <v/>
      </c>
    </row>
    <row r="43" spans="1:24" ht="18.600000000000001" customHeight="1" x14ac:dyDescent="0.25">
      <c r="A43"/>
      <c r="B43" s="5" t="s">
        <v>23</v>
      </c>
      <c r="C43" s="129"/>
      <c r="D43" s="129"/>
      <c r="E43" s="129"/>
      <c r="F43" s="129"/>
      <c r="G43" s="52"/>
      <c r="H43" s="52"/>
      <c r="I43" s="53"/>
      <c r="J43" s="54"/>
      <c r="K43" s="52"/>
      <c r="L43" s="52"/>
      <c r="M43" s="53"/>
      <c r="P43" s="21" t="str">
        <f t="shared" si="18"/>
        <v/>
      </c>
      <c r="Q43" s="21" t="str">
        <f t="shared" si="9"/>
        <v/>
      </c>
      <c r="R43" s="21" t="str">
        <f t="shared" si="19"/>
        <v/>
      </c>
      <c r="S43" s="21" t="str">
        <f t="shared" si="20"/>
        <v/>
      </c>
      <c r="T43" s="21" t="str">
        <f t="shared" si="21"/>
        <v/>
      </c>
      <c r="U43" s="21" t="str">
        <f t="shared" si="22"/>
        <v/>
      </c>
      <c r="V43" s="21" t="str">
        <f t="shared" si="23"/>
        <v/>
      </c>
      <c r="W43" s="21" t="str">
        <f t="shared" si="24"/>
        <v/>
      </c>
      <c r="X43" s="21" t="str">
        <f t="shared" si="25"/>
        <v/>
      </c>
    </row>
    <row r="44" spans="1:24" ht="18.600000000000001" customHeight="1" x14ac:dyDescent="0.25">
      <c r="A44"/>
      <c r="B44" s="5" t="s">
        <v>24</v>
      </c>
      <c r="C44" s="129"/>
      <c r="D44" s="129"/>
      <c r="E44" s="129"/>
      <c r="F44" s="129"/>
      <c r="G44" s="52"/>
      <c r="H44" s="52"/>
      <c r="I44" s="53"/>
      <c r="J44" s="54"/>
      <c r="K44" s="52"/>
      <c r="L44" s="52"/>
      <c r="M44" s="53"/>
      <c r="P44" s="21" t="str">
        <f t="shared" si="18"/>
        <v/>
      </c>
      <c r="Q44" s="14" t="str">
        <f t="shared" si="9"/>
        <v/>
      </c>
      <c r="R44" s="21" t="str">
        <f t="shared" si="19"/>
        <v/>
      </c>
      <c r="S44" s="21" t="str">
        <f t="shared" si="20"/>
        <v/>
      </c>
      <c r="T44" s="21" t="str">
        <f t="shared" si="21"/>
        <v/>
      </c>
      <c r="U44" s="21" t="str">
        <f t="shared" si="22"/>
        <v/>
      </c>
      <c r="V44" s="21" t="str">
        <f t="shared" si="23"/>
        <v/>
      </c>
      <c r="W44" s="21" t="str">
        <f t="shared" si="24"/>
        <v/>
      </c>
      <c r="X44" s="21" t="str">
        <f t="shared" si="25"/>
        <v/>
      </c>
    </row>
    <row r="45" spans="1:24" ht="18.600000000000001" customHeight="1" x14ac:dyDescent="0.25">
      <c r="A45"/>
      <c r="B45" s="5" t="s">
        <v>25</v>
      </c>
      <c r="C45" s="129"/>
      <c r="D45" s="129"/>
      <c r="E45" s="129"/>
      <c r="F45" s="129"/>
      <c r="G45" s="52"/>
      <c r="H45" s="52"/>
      <c r="I45" s="53"/>
      <c r="J45" s="54"/>
      <c r="K45" s="52"/>
      <c r="L45" s="52"/>
      <c r="M45" s="53"/>
      <c r="P45" s="21" t="str">
        <f t="shared" si="18"/>
        <v/>
      </c>
      <c r="Q45" s="21" t="str">
        <f t="shared" si="9"/>
        <v/>
      </c>
      <c r="R45" s="21" t="str">
        <f t="shared" si="19"/>
        <v/>
      </c>
      <c r="S45" s="21" t="str">
        <f t="shared" si="20"/>
        <v/>
      </c>
      <c r="T45" s="21" t="str">
        <f t="shared" si="21"/>
        <v/>
      </c>
      <c r="U45" s="21" t="str">
        <f t="shared" si="22"/>
        <v/>
      </c>
      <c r="V45" s="21" t="str">
        <f t="shared" si="23"/>
        <v/>
      </c>
      <c r="W45" s="21" t="str">
        <f t="shared" si="24"/>
        <v/>
      </c>
      <c r="X45" s="21" t="str">
        <f t="shared" si="25"/>
        <v/>
      </c>
    </row>
    <row r="46" spans="1:24" ht="18.600000000000001" customHeight="1" x14ac:dyDescent="0.25">
      <c r="A46"/>
      <c r="B46" s="5" t="s">
        <v>26</v>
      </c>
      <c r="C46" s="129"/>
      <c r="D46" s="129"/>
      <c r="E46" s="129"/>
      <c r="F46" s="129"/>
      <c r="G46" s="52"/>
      <c r="H46" s="52"/>
      <c r="I46" s="53"/>
      <c r="J46" s="54"/>
      <c r="K46" s="52"/>
      <c r="L46" s="52"/>
      <c r="M46" s="53"/>
      <c r="P46" s="21" t="str">
        <f t="shared" si="18"/>
        <v/>
      </c>
      <c r="Q46" s="14" t="str">
        <f t="shared" si="9"/>
        <v/>
      </c>
      <c r="R46" s="21" t="str">
        <f t="shared" si="19"/>
        <v/>
      </c>
      <c r="S46" s="21" t="str">
        <f t="shared" si="20"/>
        <v/>
      </c>
      <c r="T46" s="21" t="str">
        <f t="shared" si="21"/>
        <v/>
      </c>
      <c r="U46" s="21" t="str">
        <f t="shared" si="22"/>
        <v/>
      </c>
      <c r="V46" s="21" t="str">
        <f t="shared" si="23"/>
        <v/>
      </c>
      <c r="W46" s="21" t="str">
        <f t="shared" si="24"/>
        <v/>
      </c>
      <c r="X46" s="21" t="str">
        <f t="shared" si="25"/>
        <v/>
      </c>
    </row>
    <row r="47" spans="1:24" ht="18.600000000000001" customHeight="1" x14ac:dyDescent="0.25">
      <c r="A47"/>
      <c r="B47" s="5" t="s">
        <v>27</v>
      </c>
      <c r="C47" s="129"/>
      <c r="D47" s="129"/>
      <c r="E47" s="129"/>
      <c r="F47" s="129"/>
      <c r="G47" s="52"/>
      <c r="H47" s="52"/>
      <c r="I47" s="53"/>
      <c r="J47" s="54"/>
      <c r="K47" s="52"/>
      <c r="L47" s="52"/>
      <c r="M47" s="53"/>
      <c r="P47" s="21" t="str">
        <f t="shared" si="18"/>
        <v/>
      </c>
      <c r="Q47" s="21" t="str">
        <f t="shared" si="9"/>
        <v/>
      </c>
      <c r="R47" s="21" t="str">
        <f t="shared" si="19"/>
        <v/>
      </c>
      <c r="S47" s="21" t="str">
        <f t="shared" si="20"/>
        <v/>
      </c>
      <c r="T47" s="21" t="str">
        <f t="shared" si="21"/>
        <v/>
      </c>
      <c r="U47" s="21" t="str">
        <f t="shared" si="22"/>
        <v/>
      </c>
      <c r="V47" s="21" t="str">
        <f t="shared" si="23"/>
        <v/>
      </c>
      <c r="W47" s="21" t="str">
        <f t="shared" si="24"/>
        <v/>
      </c>
      <c r="X47" s="21" t="str">
        <f t="shared" si="25"/>
        <v/>
      </c>
    </row>
    <row r="48" spans="1:24" ht="18.600000000000001" customHeight="1" x14ac:dyDescent="0.25">
      <c r="A48"/>
      <c r="B48" s="5" t="s">
        <v>28</v>
      </c>
      <c r="C48" s="129"/>
      <c r="D48" s="129"/>
      <c r="E48" s="129"/>
      <c r="F48" s="129"/>
      <c r="G48" s="52"/>
      <c r="H48" s="52"/>
      <c r="I48" s="53"/>
      <c r="J48" s="54"/>
      <c r="K48" s="52"/>
      <c r="L48" s="52"/>
      <c r="M48" s="53"/>
      <c r="P48" s="21" t="str">
        <f t="shared" si="18"/>
        <v/>
      </c>
      <c r="Q48" s="14" t="str">
        <f t="shared" si="9"/>
        <v/>
      </c>
      <c r="R48" s="21" t="str">
        <f t="shared" si="19"/>
        <v/>
      </c>
      <c r="S48" s="21" t="str">
        <f t="shared" si="20"/>
        <v/>
      </c>
      <c r="T48" s="21" t="str">
        <f t="shared" si="21"/>
        <v/>
      </c>
      <c r="U48" s="21" t="str">
        <f t="shared" si="22"/>
        <v/>
      </c>
      <c r="V48" s="21" t="str">
        <f t="shared" si="23"/>
        <v/>
      </c>
      <c r="W48" s="21" t="str">
        <f t="shared" si="24"/>
        <v/>
      </c>
      <c r="X48" s="21" t="str">
        <f t="shared" si="25"/>
        <v/>
      </c>
    </row>
    <row r="49" spans="1:24" ht="18.600000000000001" customHeight="1" x14ac:dyDescent="0.25">
      <c r="A49"/>
      <c r="B49" s="5" t="s">
        <v>29</v>
      </c>
      <c r="C49" s="129"/>
      <c r="D49" s="129"/>
      <c r="E49" s="129"/>
      <c r="F49" s="129"/>
      <c r="G49" s="52"/>
      <c r="H49" s="52"/>
      <c r="I49" s="53"/>
      <c r="J49" s="54"/>
      <c r="K49" s="52"/>
      <c r="L49" s="52"/>
      <c r="M49" s="53"/>
      <c r="P49" s="21" t="str">
        <f t="shared" si="18"/>
        <v/>
      </c>
      <c r="Q49" s="21" t="str">
        <f t="shared" si="9"/>
        <v/>
      </c>
      <c r="R49" s="21" t="str">
        <f t="shared" si="19"/>
        <v/>
      </c>
      <c r="S49" s="21" t="str">
        <f t="shared" si="20"/>
        <v/>
      </c>
      <c r="T49" s="21" t="str">
        <f t="shared" si="21"/>
        <v/>
      </c>
      <c r="U49" s="21" t="str">
        <f t="shared" si="22"/>
        <v/>
      </c>
      <c r="V49" s="21" t="str">
        <f t="shared" si="23"/>
        <v/>
      </c>
      <c r="W49" s="21" t="str">
        <f t="shared" si="24"/>
        <v/>
      </c>
      <c r="X49" s="21" t="str">
        <f t="shared" si="25"/>
        <v/>
      </c>
    </row>
    <row r="50" spans="1:24" ht="18.600000000000001" customHeight="1" x14ac:dyDescent="0.25">
      <c r="A50"/>
      <c r="B50" s="5" t="s">
        <v>30</v>
      </c>
      <c r="C50" s="129"/>
      <c r="D50" s="129"/>
      <c r="E50" s="129"/>
      <c r="F50" s="129"/>
      <c r="G50" s="52"/>
      <c r="H50" s="52"/>
      <c r="I50" s="53"/>
      <c r="J50" s="54"/>
      <c r="K50" s="52"/>
      <c r="L50" s="52"/>
      <c r="M50" s="53"/>
      <c r="P50" s="21" t="str">
        <f t="shared" si="18"/>
        <v/>
      </c>
      <c r="Q50" s="14" t="str">
        <f t="shared" si="9"/>
        <v/>
      </c>
      <c r="R50" s="21" t="str">
        <f t="shared" si="19"/>
        <v/>
      </c>
      <c r="S50" s="21" t="str">
        <f t="shared" si="20"/>
        <v/>
      </c>
      <c r="T50" s="21" t="str">
        <f t="shared" si="21"/>
        <v/>
      </c>
      <c r="U50" s="21" t="str">
        <f t="shared" si="22"/>
        <v/>
      </c>
      <c r="V50" s="21" t="str">
        <f t="shared" si="23"/>
        <v/>
      </c>
      <c r="W50" s="21" t="str">
        <f t="shared" si="24"/>
        <v/>
      </c>
      <c r="X50" s="21" t="str">
        <f t="shared" si="25"/>
        <v/>
      </c>
    </row>
    <row r="51" spans="1:24" ht="18.600000000000001" customHeight="1" x14ac:dyDescent="0.25">
      <c r="A51"/>
      <c r="B51" s="5" t="s">
        <v>31</v>
      </c>
      <c r="C51" s="129"/>
      <c r="D51" s="129"/>
      <c r="E51" s="129"/>
      <c r="F51" s="129"/>
      <c r="G51" s="52"/>
      <c r="H51" s="52"/>
      <c r="I51" s="53"/>
      <c r="J51" s="54"/>
      <c r="K51" s="52"/>
      <c r="L51" s="52"/>
      <c r="M51" s="53"/>
      <c r="P51" s="21" t="str">
        <f t="shared" si="18"/>
        <v/>
      </c>
      <c r="Q51" s="21" t="str">
        <f t="shared" si="9"/>
        <v/>
      </c>
      <c r="R51" s="21" t="str">
        <f t="shared" si="19"/>
        <v/>
      </c>
      <c r="S51" s="21" t="str">
        <f t="shared" si="20"/>
        <v/>
      </c>
      <c r="T51" s="21" t="str">
        <f t="shared" si="21"/>
        <v/>
      </c>
      <c r="U51" s="21" t="str">
        <f t="shared" si="22"/>
        <v/>
      </c>
      <c r="V51" s="21" t="str">
        <f t="shared" si="23"/>
        <v/>
      </c>
      <c r="W51" s="21" t="str">
        <f t="shared" si="24"/>
        <v/>
      </c>
      <c r="X51" s="21" t="str">
        <f t="shared" si="25"/>
        <v/>
      </c>
    </row>
    <row r="52" spans="1:24" ht="18.600000000000001" customHeight="1" x14ac:dyDescent="0.25">
      <c r="A52"/>
      <c r="B52" s="5" t="s">
        <v>32</v>
      </c>
      <c r="C52" s="129"/>
      <c r="D52" s="129"/>
      <c r="E52" s="129"/>
      <c r="F52" s="129"/>
      <c r="G52" s="52"/>
      <c r="H52" s="52"/>
      <c r="I52" s="53"/>
      <c r="J52" s="54"/>
      <c r="K52" s="52"/>
      <c r="L52" s="52"/>
      <c r="M52" s="53"/>
      <c r="P52" s="21" t="str">
        <f t="shared" si="18"/>
        <v/>
      </c>
      <c r="Q52" s="14" t="str">
        <f t="shared" si="9"/>
        <v/>
      </c>
      <c r="R52" s="21" t="str">
        <f t="shared" si="19"/>
        <v/>
      </c>
      <c r="S52" s="21" t="str">
        <f t="shared" si="20"/>
        <v/>
      </c>
      <c r="T52" s="21" t="str">
        <f t="shared" si="21"/>
        <v/>
      </c>
      <c r="U52" s="21" t="str">
        <f t="shared" si="22"/>
        <v/>
      </c>
      <c r="V52" s="21" t="str">
        <f t="shared" si="23"/>
        <v/>
      </c>
      <c r="W52" s="21" t="str">
        <f t="shared" si="24"/>
        <v/>
      </c>
      <c r="X52" s="21" t="str">
        <f t="shared" si="25"/>
        <v/>
      </c>
    </row>
    <row r="53" spans="1:24" ht="18.600000000000001" customHeight="1" x14ac:dyDescent="0.25">
      <c r="A53"/>
      <c r="B53" s="5" t="s">
        <v>33</v>
      </c>
      <c r="C53" s="129"/>
      <c r="D53" s="129"/>
      <c r="E53" s="129"/>
      <c r="F53" s="129"/>
      <c r="G53" s="52"/>
      <c r="H53" s="52"/>
      <c r="I53" s="53"/>
      <c r="J53" s="54"/>
      <c r="K53" s="52"/>
      <c r="L53" s="52"/>
      <c r="M53" s="53"/>
      <c r="P53" s="21" t="str">
        <f t="shared" si="18"/>
        <v/>
      </c>
      <c r="Q53" s="21" t="str">
        <f t="shared" si="9"/>
        <v/>
      </c>
      <c r="R53" s="21" t="str">
        <f t="shared" si="19"/>
        <v/>
      </c>
      <c r="S53" s="21" t="str">
        <f t="shared" si="20"/>
        <v/>
      </c>
      <c r="T53" s="21" t="str">
        <f t="shared" si="21"/>
        <v/>
      </c>
      <c r="U53" s="21" t="str">
        <f t="shared" si="22"/>
        <v/>
      </c>
      <c r="V53" s="21" t="str">
        <f t="shared" si="23"/>
        <v/>
      </c>
      <c r="W53" s="21" t="str">
        <f t="shared" si="24"/>
        <v/>
      </c>
      <c r="X53" s="21" t="str">
        <f t="shared" si="25"/>
        <v/>
      </c>
    </row>
    <row r="54" spans="1:24" ht="18.600000000000001" customHeight="1" x14ac:dyDescent="0.25">
      <c r="A54"/>
      <c r="B54" s="5" t="s">
        <v>34</v>
      </c>
      <c r="C54" s="129"/>
      <c r="D54" s="129"/>
      <c r="E54" s="129"/>
      <c r="F54" s="129"/>
      <c r="G54" s="52"/>
      <c r="H54" s="52"/>
      <c r="I54" s="53"/>
      <c r="J54" s="54"/>
      <c r="K54" s="52"/>
      <c r="L54" s="52"/>
      <c r="M54" s="53"/>
      <c r="P54" s="21" t="str">
        <f t="shared" si="18"/>
        <v/>
      </c>
      <c r="Q54" s="14" t="str">
        <f t="shared" si="9"/>
        <v/>
      </c>
      <c r="R54" s="21" t="str">
        <f t="shared" si="19"/>
        <v/>
      </c>
      <c r="S54" s="21" t="str">
        <f t="shared" si="20"/>
        <v/>
      </c>
      <c r="T54" s="21" t="str">
        <f t="shared" si="21"/>
        <v/>
      </c>
      <c r="U54" s="21" t="str">
        <f t="shared" si="22"/>
        <v/>
      </c>
      <c r="V54" s="21" t="str">
        <f t="shared" si="23"/>
        <v/>
      </c>
      <c r="W54" s="21" t="str">
        <f t="shared" si="24"/>
        <v/>
      </c>
      <c r="X54" s="21" t="str">
        <f t="shared" si="25"/>
        <v/>
      </c>
    </row>
    <row r="55" spans="1:24" ht="18.600000000000001" customHeight="1" x14ac:dyDescent="0.25">
      <c r="A55"/>
      <c r="B55" s="5" t="s">
        <v>35</v>
      </c>
      <c r="C55" s="129"/>
      <c r="D55" s="129"/>
      <c r="E55" s="129"/>
      <c r="F55" s="129"/>
      <c r="G55" s="52"/>
      <c r="H55" s="52"/>
      <c r="I55" s="53"/>
      <c r="J55" s="54"/>
      <c r="K55" s="52"/>
      <c r="L55" s="52"/>
      <c r="M55" s="53"/>
      <c r="P55" s="21" t="str">
        <f t="shared" si="18"/>
        <v/>
      </c>
      <c r="Q55" s="21" t="str">
        <f t="shared" si="9"/>
        <v/>
      </c>
      <c r="R55" s="21" t="str">
        <f t="shared" si="19"/>
        <v/>
      </c>
      <c r="S55" s="21" t="str">
        <f t="shared" si="20"/>
        <v/>
      </c>
      <c r="T55" s="21" t="str">
        <f t="shared" si="21"/>
        <v/>
      </c>
      <c r="U55" s="21" t="str">
        <f t="shared" si="22"/>
        <v/>
      </c>
      <c r="V55" s="21" t="str">
        <f t="shared" si="23"/>
        <v/>
      </c>
      <c r="W55" s="21" t="str">
        <f t="shared" si="24"/>
        <v/>
      </c>
      <c r="X55" s="21" t="str">
        <f t="shared" si="25"/>
        <v/>
      </c>
    </row>
    <row r="56" spans="1:24" ht="18.600000000000001" customHeight="1" x14ac:dyDescent="0.25">
      <c r="A56"/>
      <c r="B56" s="5" t="s">
        <v>36</v>
      </c>
      <c r="C56" s="129"/>
      <c r="D56" s="129"/>
      <c r="E56" s="129"/>
      <c r="F56" s="129"/>
      <c r="G56" s="52"/>
      <c r="H56" s="52"/>
      <c r="I56" s="53"/>
      <c r="J56" s="54"/>
      <c r="K56" s="52"/>
      <c r="L56" s="52"/>
      <c r="M56" s="53"/>
      <c r="P56" s="21" t="str">
        <f t="shared" si="18"/>
        <v/>
      </c>
      <c r="Q56" s="14" t="str">
        <f t="shared" si="9"/>
        <v/>
      </c>
      <c r="R56" s="21" t="str">
        <f t="shared" si="19"/>
        <v/>
      </c>
      <c r="S56" s="21" t="str">
        <f t="shared" si="20"/>
        <v/>
      </c>
      <c r="T56" s="21" t="str">
        <f t="shared" si="21"/>
        <v/>
      </c>
      <c r="U56" s="21" t="str">
        <f t="shared" si="22"/>
        <v/>
      </c>
      <c r="V56" s="21" t="str">
        <f t="shared" si="23"/>
        <v/>
      </c>
      <c r="W56" s="21" t="str">
        <f t="shared" si="24"/>
        <v/>
      </c>
      <c r="X56" s="21" t="str">
        <f t="shared" si="25"/>
        <v/>
      </c>
    </row>
    <row r="57" spans="1:24" ht="18.600000000000001" customHeight="1" x14ac:dyDescent="0.25">
      <c r="A57"/>
      <c r="B57" s="5" t="s">
        <v>37</v>
      </c>
      <c r="C57" s="129"/>
      <c r="D57" s="129"/>
      <c r="E57" s="129"/>
      <c r="F57" s="129"/>
      <c r="G57" s="52"/>
      <c r="H57" s="52"/>
      <c r="I57" s="53"/>
      <c r="J57" s="54"/>
      <c r="K57" s="52"/>
      <c r="L57" s="52"/>
      <c r="M57" s="53"/>
      <c r="P57" s="21" t="str">
        <f t="shared" si="18"/>
        <v/>
      </c>
      <c r="Q57" s="21" t="str">
        <f t="shared" si="9"/>
        <v/>
      </c>
      <c r="R57" s="21" t="str">
        <f t="shared" si="19"/>
        <v/>
      </c>
      <c r="S57" s="21" t="str">
        <f t="shared" si="20"/>
        <v/>
      </c>
      <c r="T57" s="21" t="str">
        <f t="shared" si="21"/>
        <v/>
      </c>
      <c r="U57" s="21" t="str">
        <f t="shared" si="22"/>
        <v/>
      </c>
      <c r="V57" s="21" t="str">
        <f t="shared" si="23"/>
        <v/>
      </c>
      <c r="W57" s="21" t="str">
        <f t="shared" si="24"/>
        <v/>
      </c>
      <c r="X57" s="21" t="str">
        <f t="shared" si="25"/>
        <v/>
      </c>
    </row>
    <row r="58" spans="1:24" ht="18.600000000000001" customHeight="1" x14ac:dyDescent="0.25">
      <c r="A58"/>
      <c r="B58" s="5" t="s">
        <v>38</v>
      </c>
      <c r="C58" s="129"/>
      <c r="D58" s="129"/>
      <c r="E58" s="129"/>
      <c r="F58" s="129"/>
      <c r="G58" s="52"/>
      <c r="H58" s="52"/>
      <c r="I58" s="53"/>
      <c r="J58" s="54"/>
      <c r="K58" s="52"/>
      <c r="L58" s="52"/>
      <c r="M58" s="53"/>
      <c r="P58" s="21" t="str">
        <f t="shared" si="18"/>
        <v/>
      </c>
      <c r="Q58" s="14" t="str">
        <f t="shared" si="9"/>
        <v/>
      </c>
      <c r="R58" s="21" t="str">
        <f t="shared" si="19"/>
        <v/>
      </c>
      <c r="S58" s="21" t="str">
        <f t="shared" si="20"/>
        <v/>
      </c>
      <c r="T58" s="21" t="str">
        <f t="shared" si="21"/>
        <v/>
      </c>
      <c r="U58" s="21" t="str">
        <f t="shared" si="22"/>
        <v/>
      </c>
      <c r="V58" s="21" t="str">
        <f t="shared" si="23"/>
        <v/>
      </c>
      <c r="W58" s="21" t="str">
        <f t="shared" si="24"/>
        <v/>
      </c>
      <c r="X58" s="21" t="str">
        <f t="shared" si="25"/>
        <v/>
      </c>
    </row>
    <row r="59" spans="1:24" ht="18.600000000000001" customHeight="1" x14ac:dyDescent="0.25">
      <c r="A59"/>
      <c r="B59" s="5" t="s">
        <v>39</v>
      </c>
      <c r="C59" s="129"/>
      <c r="D59" s="129"/>
      <c r="E59" s="129"/>
      <c r="F59" s="129"/>
      <c r="G59" s="52"/>
      <c r="H59" s="52"/>
      <c r="I59" s="53"/>
      <c r="J59" s="54"/>
      <c r="K59" s="52"/>
      <c r="L59" s="52"/>
      <c r="M59" s="53"/>
      <c r="P59" s="21" t="str">
        <f t="shared" si="18"/>
        <v/>
      </c>
      <c r="Q59" s="21" t="str">
        <f t="shared" si="9"/>
        <v/>
      </c>
      <c r="R59" s="21" t="str">
        <f t="shared" si="19"/>
        <v/>
      </c>
      <c r="S59" s="21" t="str">
        <f t="shared" si="20"/>
        <v/>
      </c>
      <c r="T59" s="21" t="str">
        <f t="shared" si="21"/>
        <v/>
      </c>
      <c r="U59" s="21" t="str">
        <f t="shared" si="22"/>
        <v/>
      </c>
      <c r="V59" s="21" t="str">
        <f t="shared" si="23"/>
        <v/>
      </c>
      <c r="W59" s="21" t="str">
        <f t="shared" si="24"/>
        <v/>
      </c>
      <c r="X59" s="21" t="str">
        <f t="shared" si="25"/>
        <v/>
      </c>
    </row>
    <row r="60" spans="1:24" ht="18.600000000000001" customHeight="1" x14ac:dyDescent="0.25">
      <c r="A60"/>
      <c r="B60" s="5" t="s">
        <v>40</v>
      </c>
      <c r="C60" s="129"/>
      <c r="D60" s="129"/>
      <c r="E60" s="129"/>
      <c r="F60" s="129"/>
      <c r="G60" s="52"/>
      <c r="H60" s="52"/>
      <c r="I60" s="53"/>
      <c r="J60" s="54"/>
      <c r="K60" s="52"/>
      <c r="L60" s="52"/>
      <c r="M60" s="53"/>
      <c r="P60" s="21" t="str">
        <f t="shared" si="18"/>
        <v/>
      </c>
      <c r="Q60" s="14" t="str">
        <f t="shared" si="9"/>
        <v/>
      </c>
      <c r="R60" s="21" t="str">
        <f t="shared" si="19"/>
        <v/>
      </c>
      <c r="S60" s="21" t="str">
        <f t="shared" si="20"/>
        <v/>
      </c>
      <c r="T60" s="21" t="str">
        <f t="shared" si="21"/>
        <v/>
      </c>
      <c r="U60" s="21" t="str">
        <f t="shared" si="22"/>
        <v/>
      </c>
      <c r="V60" s="21" t="str">
        <f t="shared" si="23"/>
        <v/>
      </c>
      <c r="W60" s="21" t="str">
        <f t="shared" si="24"/>
        <v/>
      </c>
      <c r="X60" s="21" t="str">
        <f t="shared" si="25"/>
        <v/>
      </c>
    </row>
    <row r="61" spans="1:24" ht="18.600000000000001" customHeight="1" x14ac:dyDescent="0.25">
      <c r="A61"/>
      <c r="B61" s="5" t="s">
        <v>41</v>
      </c>
      <c r="C61" s="129"/>
      <c r="D61" s="129"/>
      <c r="E61" s="129"/>
      <c r="F61" s="129"/>
      <c r="G61" s="52"/>
      <c r="H61" s="52"/>
      <c r="I61" s="53"/>
      <c r="J61" s="54"/>
      <c r="K61" s="52"/>
      <c r="L61" s="52"/>
      <c r="M61" s="53"/>
      <c r="P61" s="21" t="str">
        <f t="shared" si="18"/>
        <v/>
      </c>
      <c r="Q61" s="21" t="str">
        <f t="shared" si="9"/>
        <v/>
      </c>
      <c r="R61" s="21" t="str">
        <f t="shared" si="19"/>
        <v/>
      </c>
      <c r="S61" s="21" t="str">
        <f t="shared" si="20"/>
        <v/>
      </c>
      <c r="T61" s="21" t="str">
        <f t="shared" si="21"/>
        <v/>
      </c>
      <c r="U61" s="21" t="str">
        <f t="shared" si="22"/>
        <v/>
      </c>
      <c r="V61" s="21" t="str">
        <f t="shared" si="23"/>
        <v/>
      </c>
      <c r="W61" s="21" t="str">
        <f t="shared" si="24"/>
        <v/>
      </c>
      <c r="X61" s="21" t="str">
        <f t="shared" si="25"/>
        <v/>
      </c>
    </row>
    <row r="62" spans="1:24" ht="18.600000000000001" customHeight="1" x14ac:dyDescent="0.25">
      <c r="A62"/>
      <c r="B62" s="5" t="s">
        <v>42</v>
      </c>
      <c r="C62" s="129"/>
      <c r="D62" s="129"/>
      <c r="E62" s="129"/>
      <c r="F62" s="129"/>
      <c r="G62" s="52"/>
      <c r="H62" s="52"/>
      <c r="I62" s="53"/>
      <c r="J62" s="54"/>
      <c r="K62" s="52"/>
      <c r="L62" s="52"/>
      <c r="M62" s="53"/>
      <c r="P62" s="21" t="str">
        <f t="shared" si="18"/>
        <v/>
      </c>
      <c r="Q62" s="14" t="str">
        <f t="shared" si="9"/>
        <v/>
      </c>
      <c r="R62" s="21" t="str">
        <f t="shared" si="19"/>
        <v/>
      </c>
      <c r="S62" s="21" t="str">
        <f t="shared" si="20"/>
        <v/>
      </c>
      <c r="T62" s="21" t="str">
        <f t="shared" si="21"/>
        <v/>
      </c>
      <c r="U62" s="21" t="str">
        <f t="shared" si="22"/>
        <v/>
      </c>
      <c r="V62" s="21" t="str">
        <f t="shared" si="23"/>
        <v/>
      </c>
      <c r="W62" s="21" t="str">
        <f t="shared" si="24"/>
        <v/>
      </c>
      <c r="X62" s="21" t="str">
        <f t="shared" si="25"/>
        <v/>
      </c>
    </row>
    <row r="63" spans="1:24" ht="18.600000000000001" customHeight="1" x14ac:dyDescent="0.25">
      <c r="A63"/>
      <c r="B63" s="5" t="s">
        <v>43</v>
      </c>
      <c r="C63" s="129"/>
      <c r="D63" s="129"/>
      <c r="E63" s="129"/>
      <c r="F63" s="129"/>
      <c r="G63" s="52"/>
      <c r="H63" s="52"/>
      <c r="I63" s="53"/>
      <c r="J63" s="54"/>
      <c r="K63" s="52"/>
      <c r="L63" s="52"/>
      <c r="M63" s="53"/>
      <c r="P63" s="21" t="str">
        <f t="shared" si="18"/>
        <v/>
      </c>
      <c r="Q63" s="21" t="str">
        <f t="shared" si="9"/>
        <v/>
      </c>
      <c r="R63" s="21" t="str">
        <f t="shared" si="19"/>
        <v/>
      </c>
      <c r="S63" s="21" t="str">
        <f t="shared" si="20"/>
        <v/>
      </c>
      <c r="T63" s="21" t="str">
        <f t="shared" si="21"/>
        <v/>
      </c>
      <c r="U63" s="21" t="str">
        <f t="shared" si="22"/>
        <v/>
      </c>
      <c r="V63" s="21" t="str">
        <f t="shared" si="23"/>
        <v/>
      </c>
      <c r="W63" s="21" t="str">
        <f t="shared" si="24"/>
        <v/>
      </c>
      <c r="X63" s="21" t="str">
        <f t="shared" si="25"/>
        <v/>
      </c>
    </row>
    <row r="64" spans="1:24" ht="18.600000000000001" customHeight="1" x14ac:dyDescent="0.25">
      <c r="A64"/>
      <c r="B64" s="5" t="s">
        <v>44</v>
      </c>
      <c r="C64" s="129"/>
      <c r="D64" s="129"/>
      <c r="E64" s="129"/>
      <c r="F64" s="129"/>
      <c r="G64" s="52"/>
      <c r="H64" s="52"/>
      <c r="I64" s="53"/>
      <c r="J64" s="54"/>
      <c r="K64" s="52"/>
      <c r="L64" s="52"/>
      <c r="M64" s="53"/>
      <c r="P64" s="21" t="str">
        <f t="shared" si="18"/>
        <v/>
      </c>
      <c r="Q64" s="14" t="str">
        <f t="shared" si="9"/>
        <v/>
      </c>
      <c r="R64" s="21" t="str">
        <f t="shared" si="19"/>
        <v/>
      </c>
      <c r="S64" s="21" t="str">
        <f t="shared" si="20"/>
        <v/>
      </c>
      <c r="T64" s="21" t="str">
        <f t="shared" si="21"/>
        <v/>
      </c>
      <c r="U64" s="21" t="str">
        <f t="shared" si="22"/>
        <v/>
      </c>
      <c r="V64" s="21" t="str">
        <f t="shared" si="23"/>
        <v/>
      </c>
      <c r="W64" s="21" t="str">
        <f t="shared" si="24"/>
        <v/>
      </c>
      <c r="X64" s="21" t="str">
        <f t="shared" si="25"/>
        <v/>
      </c>
    </row>
    <row r="65" spans="1:24" ht="18.600000000000001" customHeight="1" x14ac:dyDescent="0.25">
      <c r="A65"/>
      <c r="B65" s="5" t="s">
        <v>45</v>
      </c>
      <c r="C65" s="129"/>
      <c r="D65" s="129"/>
      <c r="E65" s="129"/>
      <c r="F65" s="129"/>
      <c r="G65" s="52"/>
      <c r="H65" s="52"/>
      <c r="I65" s="53"/>
      <c r="J65" s="54"/>
      <c r="K65" s="52"/>
      <c r="L65" s="52"/>
      <c r="M65" s="53"/>
      <c r="P65" s="21" t="str">
        <f t="shared" si="18"/>
        <v/>
      </c>
      <c r="Q65" s="21" t="str">
        <f t="shared" si="9"/>
        <v/>
      </c>
      <c r="R65" s="21" t="str">
        <f t="shared" si="19"/>
        <v/>
      </c>
      <c r="S65" s="21" t="str">
        <f t="shared" si="20"/>
        <v/>
      </c>
      <c r="T65" s="21" t="str">
        <f t="shared" si="21"/>
        <v/>
      </c>
      <c r="U65" s="21" t="str">
        <f t="shared" si="22"/>
        <v/>
      </c>
      <c r="V65" s="21" t="str">
        <f t="shared" si="23"/>
        <v/>
      </c>
      <c r="W65" s="21" t="str">
        <f t="shared" si="24"/>
        <v/>
      </c>
      <c r="X65" s="21" t="str">
        <f t="shared" si="25"/>
        <v/>
      </c>
    </row>
    <row r="66" spans="1:24" ht="18.600000000000001" customHeight="1" x14ac:dyDescent="0.25">
      <c r="A66"/>
      <c r="B66" s="5" t="s">
        <v>46</v>
      </c>
      <c r="C66" s="129"/>
      <c r="D66" s="129"/>
      <c r="E66" s="129"/>
      <c r="F66" s="129"/>
      <c r="G66" s="52"/>
      <c r="H66" s="52"/>
      <c r="I66" s="53"/>
      <c r="J66" s="54"/>
      <c r="K66" s="52"/>
      <c r="L66" s="52"/>
      <c r="M66" s="53"/>
      <c r="P66" s="21" t="str">
        <f t="shared" si="18"/>
        <v/>
      </c>
      <c r="Q66" s="14" t="str">
        <f t="shared" si="9"/>
        <v/>
      </c>
      <c r="R66" s="21" t="str">
        <f t="shared" si="19"/>
        <v/>
      </c>
      <c r="S66" s="21" t="str">
        <f t="shared" si="20"/>
        <v/>
      </c>
      <c r="T66" s="21" t="str">
        <f t="shared" si="21"/>
        <v/>
      </c>
      <c r="U66" s="21" t="str">
        <f t="shared" si="22"/>
        <v/>
      </c>
      <c r="V66" s="21" t="str">
        <f t="shared" si="23"/>
        <v/>
      </c>
      <c r="W66" s="21" t="str">
        <f t="shared" si="24"/>
        <v/>
      </c>
      <c r="X66" s="21" t="str">
        <f t="shared" si="25"/>
        <v/>
      </c>
    </row>
    <row r="67" spans="1:24" ht="18.600000000000001" customHeight="1" x14ac:dyDescent="0.25">
      <c r="A67"/>
      <c r="B67" s="5" t="s">
        <v>47</v>
      </c>
      <c r="C67" s="129"/>
      <c r="D67" s="129"/>
      <c r="E67" s="129"/>
      <c r="F67" s="129"/>
      <c r="G67" s="52"/>
      <c r="H67" s="52"/>
      <c r="I67" s="53"/>
      <c r="J67" s="54"/>
      <c r="K67" s="52"/>
      <c r="L67" s="52"/>
      <c r="M67" s="53"/>
      <c r="P67" s="21" t="str">
        <f t="shared" si="18"/>
        <v/>
      </c>
      <c r="Q67" s="21" t="str">
        <f t="shared" si="9"/>
        <v/>
      </c>
      <c r="R67" s="21" t="str">
        <f t="shared" si="19"/>
        <v/>
      </c>
      <c r="S67" s="21" t="str">
        <f t="shared" si="20"/>
        <v/>
      </c>
      <c r="T67" s="21" t="str">
        <f t="shared" si="21"/>
        <v/>
      </c>
      <c r="U67" s="21" t="str">
        <f t="shared" si="22"/>
        <v/>
      </c>
      <c r="V67" s="21" t="str">
        <f t="shared" si="23"/>
        <v/>
      </c>
      <c r="W67" s="21" t="str">
        <f t="shared" si="24"/>
        <v/>
      </c>
      <c r="X67" s="21" t="str">
        <f t="shared" si="25"/>
        <v/>
      </c>
    </row>
    <row r="68" spans="1:24" ht="18.600000000000001" customHeight="1" x14ac:dyDescent="0.25">
      <c r="A68"/>
      <c r="B68" s="5" t="s">
        <v>48</v>
      </c>
      <c r="C68" s="129"/>
      <c r="D68" s="129"/>
      <c r="E68" s="129"/>
      <c r="F68" s="129"/>
      <c r="G68" s="52"/>
      <c r="H68" s="52"/>
      <c r="I68" s="53"/>
      <c r="J68" s="54"/>
      <c r="K68" s="52"/>
      <c r="L68" s="52"/>
      <c r="M68" s="53"/>
      <c r="P68" s="21" t="str">
        <f t="shared" si="18"/>
        <v/>
      </c>
      <c r="Q68" s="14" t="str">
        <f t="shared" si="9"/>
        <v/>
      </c>
      <c r="R68" s="21" t="str">
        <f t="shared" si="19"/>
        <v/>
      </c>
      <c r="S68" s="21" t="str">
        <f t="shared" si="20"/>
        <v/>
      </c>
      <c r="T68" s="21" t="str">
        <f t="shared" si="21"/>
        <v/>
      </c>
      <c r="U68" s="21" t="str">
        <f t="shared" si="22"/>
        <v/>
      </c>
      <c r="V68" s="21" t="str">
        <f t="shared" si="23"/>
        <v/>
      </c>
      <c r="W68" s="21" t="str">
        <f t="shared" si="24"/>
        <v/>
      </c>
      <c r="X68" s="21" t="str">
        <f t="shared" si="25"/>
        <v/>
      </c>
    </row>
    <row r="69" spans="1:24" ht="18.600000000000001" customHeight="1" x14ac:dyDescent="0.25">
      <c r="A69"/>
      <c r="B69" s="5" t="s">
        <v>49</v>
      </c>
      <c r="C69" s="129"/>
      <c r="D69" s="129"/>
      <c r="E69" s="129"/>
      <c r="F69" s="129"/>
      <c r="G69" s="52"/>
      <c r="H69" s="52"/>
      <c r="I69" s="53"/>
      <c r="J69" s="54"/>
      <c r="K69" s="52"/>
      <c r="L69" s="52"/>
      <c r="M69" s="53"/>
      <c r="P69" s="21" t="str">
        <f t="shared" si="18"/>
        <v/>
      </c>
      <c r="Q69" s="21" t="str">
        <f t="shared" si="9"/>
        <v/>
      </c>
      <c r="R69" s="21" t="str">
        <f t="shared" si="19"/>
        <v/>
      </c>
      <c r="S69" s="21" t="str">
        <f t="shared" si="20"/>
        <v/>
      </c>
      <c r="T69" s="21" t="str">
        <f t="shared" si="21"/>
        <v/>
      </c>
      <c r="U69" s="21" t="str">
        <f t="shared" si="22"/>
        <v/>
      </c>
      <c r="V69" s="21" t="str">
        <f t="shared" si="23"/>
        <v/>
      </c>
      <c r="W69" s="21" t="str">
        <f t="shared" si="24"/>
        <v/>
      </c>
      <c r="X69" s="21" t="str">
        <f t="shared" si="25"/>
        <v/>
      </c>
    </row>
    <row r="70" spans="1:24" ht="18.600000000000001" customHeight="1" x14ac:dyDescent="0.25">
      <c r="A70"/>
      <c r="B70" s="5" t="s">
        <v>50</v>
      </c>
      <c r="C70" s="129"/>
      <c r="D70" s="129"/>
      <c r="E70" s="129"/>
      <c r="F70" s="129"/>
      <c r="G70" s="52"/>
      <c r="H70" s="52"/>
      <c r="I70" s="53"/>
      <c r="J70" s="54"/>
      <c r="K70" s="52"/>
      <c r="L70" s="52"/>
      <c r="M70" s="53"/>
      <c r="P70" s="21" t="str">
        <f t="shared" ref="P70:P101" si="26">IF(IF($J70=1,$G70*$I70,0)+IF($K70=1,$G70*$I70,0)+IF($L70=1,$H70*$I70,0)+IF($M70=1,$H70*$I70,0)=0,"",(IF($J70=1,$G70*$I70,0)+IF($K70=1,$G70*$I70,0)+IF($L70=1,$H70*$I70,0)+IF($M70=1,$H70*$I70,0))/1000)</f>
        <v/>
      </c>
      <c r="Q70" s="14" t="str">
        <f t="shared" si="9"/>
        <v/>
      </c>
      <c r="R70" s="21" t="str">
        <f t="shared" ref="R70:R101" si="27">IF(IF($J70=3,$G70*$I70,0)+IF($K70=3,$G70*$I70,0)+IF($L70=3,$H70*$I70,0)+IF($M70=3,$H70*$I70,0)=0,"",(IF($J70=3,$G70*$I70,0)+IF($K70=3,$G70*$I70,0)+IF($L70=3,$H70*$I70,0)+IF($M70=3,$H70*$I70,0))/1000)</f>
        <v/>
      </c>
      <c r="S70" s="21" t="str">
        <f t="shared" ref="S70:S101" si="28">IF(IF($J70=4,$G70*$I70,0)+IF($K70=4,$G70*$I70,0)+IF($L70=4,$H70*$I70,0)+IF($M70=4,$H70*$I70,0)=0,"",(IF($J70=4,$G70*$I70,0)+IF($K70=4,$G70*$I70,0)+IF($L70=4,$H70*$I70,0)+IF($M70=4,$H70*$I70,0))/1000)</f>
        <v/>
      </c>
      <c r="T70" s="21" t="str">
        <f t="shared" ref="T70:T101" si="29">IF(IF($J70=5,$G70*$I70,0)+IF($K70=5,$G70*$I70,0)+IF($L70=5,$H70*$I70,0)+IF($M70=5,$H70*$I70,0)=0,"",(IF($J70=5,$G70*$I70,0)+IF($K70=5,$G70*$I70,0)+IF($L70=5,$H70*$I70,0)+IF($M70=5,$H70*$I70,0))/1000)</f>
        <v/>
      </c>
      <c r="U70" s="21" t="str">
        <f t="shared" ref="U70:U101" si="30">IF(IF($J70=6,$G70*$I70,0)+IF($K70=6,$G70*$I70,0)+IF($L70=6,$H70*$I70,0)+IF($M70=6,$H70*$I70,0)=0,"",(IF($J70=6,$G70*$I70,0)+IF($K70=6,$G70*$I70,0)+IF($L70=6,$H70*$I70,0)+IF($M70=6,$H70*$I70,0))/1000)</f>
        <v/>
      </c>
      <c r="V70" s="21" t="str">
        <f t="shared" ref="V70:V101" si="31">IF(IF($J70=7,$G70*$I70,0)+IF($K70=7,$G70*$I70,0)+IF($L70=7,$H70*$I70,0)+IF($M70=7,$H70*$I70,0)=0,"",(IF($J70=7,$G70*$I70,0)+IF($K70=7,$G70*$I70,0)+IF($L70=7,$H70*$I70,0)+IF($M70=7,$H70*$I70,0))/1000)</f>
        <v/>
      </c>
      <c r="W70" s="21" t="str">
        <f t="shared" ref="W70:W101" si="32">IF(IF($J70=8,$G70*$I70,0)+IF($K70=8,$G70*$I70,0)+IF($L70=8,$H70*$I70,0)+IF($M70=8,$H70*$I70,0)=0,"",(IF($J70=8,$G70*$I70,0)+IF($K70=8,$G70*$I70,0)+IF($L70=8,$H70*$I70,0)+IF($M70=8,$H70*$I70,0))/1000)</f>
        <v/>
      </c>
      <c r="X70" s="21" t="str">
        <f t="shared" ref="X70:X101" si="33">IF(IF($J70=9,$G70*$I70,0)+IF($K70=9,$G70*$I70,0)+IF($L70=9,$H70*$I70,0)+IF($M70=9,$H70*$I70,0)=0,"",(IF($J70=9,$G70*$I70,0)+IF($K70=9,$G70*$I70,0)+IF($L70=9,$H70*$I70,0)+IF($M70=9,$H70*$I70,0))/1000)</f>
        <v/>
      </c>
    </row>
    <row r="71" spans="1:24" ht="18.600000000000001" customHeight="1" x14ac:dyDescent="0.25">
      <c r="A71"/>
      <c r="B71" s="5" t="s">
        <v>51</v>
      </c>
      <c r="C71" s="129"/>
      <c r="D71" s="129"/>
      <c r="E71" s="129"/>
      <c r="F71" s="129"/>
      <c r="G71" s="52"/>
      <c r="H71" s="52"/>
      <c r="I71" s="53"/>
      <c r="J71" s="54"/>
      <c r="K71" s="52"/>
      <c r="L71" s="52"/>
      <c r="M71" s="53"/>
      <c r="P71" s="21" t="str">
        <f t="shared" si="26"/>
        <v/>
      </c>
      <c r="Q71" s="21" t="str">
        <f t="shared" si="9"/>
        <v/>
      </c>
      <c r="R71" s="21" t="str">
        <f t="shared" si="27"/>
        <v/>
      </c>
      <c r="S71" s="21" t="str">
        <f t="shared" si="28"/>
        <v/>
      </c>
      <c r="T71" s="21" t="str">
        <f t="shared" si="29"/>
        <v/>
      </c>
      <c r="U71" s="21" t="str">
        <f t="shared" si="30"/>
        <v/>
      </c>
      <c r="V71" s="21" t="str">
        <f t="shared" si="31"/>
        <v/>
      </c>
      <c r="W71" s="21" t="str">
        <f t="shared" si="32"/>
        <v/>
      </c>
      <c r="X71" s="21" t="str">
        <f t="shared" si="33"/>
        <v/>
      </c>
    </row>
    <row r="72" spans="1:24" ht="18.600000000000001" customHeight="1" x14ac:dyDescent="0.25">
      <c r="A72"/>
      <c r="B72" s="5" t="s">
        <v>52</v>
      </c>
      <c r="C72" s="129"/>
      <c r="D72" s="129"/>
      <c r="E72" s="129"/>
      <c r="F72" s="129"/>
      <c r="G72" s="52"/>
      <c r="H72" s="52"/>
      <c r="I72" s="53"/>
      <c r="J72" s="54"/>
      <c r="K72" s="52"/>
      <c r="L72" s="52"/>
      <c r="M72" s="53"/>
      <c r="P72" s="21" t="str">
        <f t="shared" si="26"/>
        <v/>
      </c>
      <c r="Q72" s="14" t="str">
        <f t="shared" si="9"/>
        <v/>
      </c>
      <c r="R72" s="21" t="str">
        <f t="shared" si="27"/>
        <v/>
      </c>
      <c r="S72" s="21" t="str">
        <f t="shared" si="28"/>
        <v/>
      </c>
      <c r="T72" s="21" t="str">
        <f t="shared" si="29"/>
        <v/>
      </c>
      <c r="U72" s="21" t="str">
        <f t="shared" si="30"/>
        <v/>
      </c>
      <c r="V72" s="21" t="str">
        <f t="shared" si="31"/>
        <v/>
      </c>
      <c r="W72" s="21" t="str">
        <f t="shared" si="32"/>
        <v/>
      </c>
      <c r="X72" s="21" t="str">
        <f t="shared" si="33"/>
        <v/>
      </c>
    </row>
    <row r="73" spans="1:24" ht="18.600000000000001" customHeight="1" x14ac:dyDescent="0.25">
      <c r="A73"/>
      <c r="B73" s="5" t="s">
        <v>53</v>
      </c>
      <c r="C73" s="129"/>
      <c r="D73" s="129"/>
      <c r="E73" s="129"/>
      <c r="F73" s="129"/>
      <c r="G73" s="52"/>
      <c r="H73" s="52"/>
      <c r="I73" s="53"/>
      <c r="J73" s="54"/>
      <c r="K73" s="52"/>
      <c r="L73" s="52"/>
      <c r="M73" s="53"/>
      <c r="P73" s="21" t="str">
        <f t="shared" si="26"/>
        <v/>
      </c>
      <c r="Q73" s="21" t="str">
        <f t="shared" si="9"/>
        <v/>
      </c>
      <c r="R73" s="21" t="str">
        <f t="shared" si="27"/>
        <v/>
      </c>
      <c r="S73" s="21" t="str">
        <f t="shared" si="28"/>
        <v/>
      </c>
      <c r="T73" s="21" t="str">
        <f t="shared" si="29"/>
        <v/>
      </c>
      <c r="U73" s="21" t="str">
        <f t="shared" si="30"/>
        <v/>
      </c>
      <c r="V73" s="21" t="str">
        <f t="shared" si="31"/>
        <v/>
      </c>
      <c r="W73" s="21" t="str">
        <f t="shared" si="32"/>
        <v/>
      </c>
      <c r="X73" s="21" t="str">
        <f t="shared" si="33"/>
        <v/>
      </c>
    </row>
    <row r="74" spans="1:24" ht="18.600000000000001" customHeight="1" x14ac:dyDescent="0.25">
      <c r="A74"/>
      <c r="B74" s="5" t="s">
        <v>54</v>
      </c>
      <c r="C74" s="129"/>
      <c r="D74" s="129"/>
      <c r="E74" s="129"/>
      <c r="F74" s="129"/>
      <c r="G74" s="52"/>
      <c r="H74" s="52"/>
      <c r="I74" s="53"/>
      <c r="J74" s="54"/>
      <c r="K74" s="52"/>
      <c r="L74" s="52"/>
      <c r="M74" s="53"/>
      <c r="P74" s="21" t="str">
        <f t="shared" si="26"/>
        <v/>
      </c>
      <c r="Q74" s="14" t="str">
        <f t="shared" si="9"/>
        <v/>
      </c>
      <c r="R74" s="21" t="str">
        <f t="shared" si="27"/>
        <v/>
      </c>
      <c r="S74" s="21" t="str">
        <f t="shared" si="28"/>
        <v/>
      </c>
      <c r="T74" s="21" t="str">
        <f t="shared" si="29"/>
        <v/>
      </c>
      <c r="U74" s="21" t="str">
        <f t="shared" si="30"/>
        <v/>
      </c>
      <c r="V74" s="21" t="str">
        <f t="shared" si="31"/>
        <v/>
      </c>
      <c r="W74" s="21" t="str">
        <f t="shared" si="32"/>
        <v/>
      </c>
      <c r="X74" s="21" t="str">
        <f t="shared" si="33"/>
        <v/>
      </c>
    </row>
    <row r="75" spans="1:24" ht="18.600000000000001" customHeight="1" x14ac:dyDescent="0.25">
      <c r="A75"/>
      <c r="B75" s="5" t="s">
        <v>55</v>
      </c>
      <c r="C75" s="129"/>
      <c r="D75" s="129"/>
      <c r="E75" s="129"/>
      <c r="F75" s="129"/>
      <c r="G75" s="52"/>
      <c r="H75" s="52"/>
      <c r="I75" s="53"/>
      <c r="J75" s="54"/>
      <c r="K75" s="52"/>
      <c r="L75" s="52"/>
      <c r="M75" s="53"/>
      <c r="P75" s="21" t="str">
        <f t="shared" si="26"/>
        <v/>
      </c>
      <c r="Q75" s="21" t="str">
        <f t="shared" si="9"/>
        <v/>
      </c>
      <c r="R75" s="21" t="str">
        <f t="shared" si="27"/>
        <v/>
      </c>
      <c r="S75" s="21" t="str">
        <f t="shared" si="28"/>
        <v/>
      </c>
      <c r="T75" s="21" t="str">
        <f t="shared" si="29"/>
        <v/>
      </c>
      <c r="U75" s="21" t="str">
        <f t="shared" si="30"/>
        <v/>
      </c>
      <c r="V75" s="21" t="str">
        <f t="shared" si="31"/>
        <v/>
      </c>
      <c r="W75" s="21" t="str">
        <f t="shared" si="32"/>
        <v/>
      </c>
      <c r="X75" s="21" t="str">
        <f t="shared" si="33"/>
        <v/>
      </c>
    </row>
    <row r="76" spans="1:24" ht="18.600000000000001" customHeight="1" x14ac:dyDescent="0.25">
      <c r="A76"/>
      <c r="B76" s="5" t="s">
        <v>56</v>
      </c>
      <c r="C76" s="129"/>
      <c r="D76" s="129"/>
      <c r="E76" s="129"/>
      <c r="F76" s="129"/>
      <c r="G76" s="52"/>
      <c r="H76" s="52"/>
      <c r="I76" s="53"/>
      <c r="J76" s="54"/>
      <c r="K76" s="52"/>
      <c r="L76" s="52"/>
      <c r="M76" s="53"/>
      <c r="P76" s="21" t="str">
        <f t="shared" si="26"/>
        <v/>
      </c>
      <c r="Q76" s="14" t="str">
        <f t="shared" si="9"/>
        <v/>
      </c>
      <c r="R76" s="21" t="str">
        <f t="shared" si="27"/>
        <v/>
      </c>
      <c r="S76" s="21" t="str">
        <f t="shared" si="28"/>
        <v/>
      </c>
      <c r="T76" s="21" t="str">
        <f t="shared" si="29"/>
        <v/>
      </c>
      <c r="U76" s="21" t="str">
        <f t="shared" si="30"/>
        <v/>
      </c>
      <c r="V76" s="21" t="str">
        <f t="shared" si="31"/>
        <v/>
      </c>
      <c r="W76" s="21" t="str">
        <f t="shared" si="32"/>
        <v/>
      </c>
      <c r="X76" s="21" t="str">
        <f t="shared" si="33"/>
        <v/>
      </c>
    </row>
    <row r="77" spans="1:24" ht="18.600000000000001" customHeight="1" x14ac:dyDescent="0.25">
      <c r="A77"/>
      <c r="B77" s="5" t="s">
        <v>57</v>
      </c>
      <c r="C77" s="129"/>
      <c r="D77" s="129"/>
      <c r="E77" s="129"/>
      <c r="F77" s="129"/>
      <c r="G77" s="52"/>
      <c r="H77" s="52"/>
      <c r="I77" s="53"/>
      <c r="J77" s="54"/>
      <c r="K77" s="52"/>
      <c r="L77" s="52"/>
      <c r="M77" s="53"/>
      <c r="P77" s="21" t="str">
        <f t="shared" si="26"/>
        <v/>
      </c>
      <c r="Q77" s="21" t="str">
        <f t="shared" si="9"/>
        <v/>
      </c>
      <c r="R77" s="21" t="str">
        <f t="shared" si="27"/>
        <v/>
      </c>
      <c r="S77" s="21" t="str">
        <f t="shared" si="28"/>
        <v/>
      </c>
      <c r="T77" s="21" t="str">
        <f t="shared" si="29"/>
        <v/>
      </c>
      <c r="U77" s="21" t="str">
        <f t="shared" si="30"/>
        <v/>
      </c>
      <c r="V77" s="21" t="str">
        <f t="shared" si="31"/>
        <v/>
      </c>
      <c r="W77" s="21" t="str">
        <f t="shared" si="32"/>
        <v/>
      </c>
      <c r="X77" s="21" t="str">
        <f t="shared" si="33"/>
        <v/>
      </c>
    </row>
    <row r="78" spans="1:24" ht="18.600000000000001" customHeight="1" x14ac:dyDescent="0.25">
      <c r="A78"/>
      <c r="B78" s="5" t="s">
        <v>58</v>
      </c>
      <c r="C78" s="129"/>
      <c r="D78" s="129"/>
      <c r="E78" s="129"/>
      <c r="F78" s="129"/>
      <c r="G78" s="52"/>
      <c r="H78" s="52"/>
      <c r="I78" s="53"/>
      <c r="J78" s="54"/>
      <c r="K78" s="52"/>
      <c r="L78" s="52"/>
      <c r="M78" s="53"/>
      <c r="P78" s="21" t="str">
        <f t="shared" si="26"/>
        <v/>
      </c>
      <c r="Q78" s="14" t="str">
        <f t="shared" si="9"/>
        <v/>
      </c>
      <c r="R78" s="21" t="str">
        <f t="shared" si="27"/>
        <v/>
      </c>
      <c r="S78" s="21" t="str">
        <f t="shared" si="28"/>
        <v/>
      </c>
      <c r="T78" s="21" t="str">
        <f t="shared" si="29"/>
        <v/>
      </c>
      <c r="U78" s="21" t="str">
        <f t="shared" si="30"/>
        <v/>
      </c>
      <c r="V78" s="21" t="str">
        <f t="shared" si="31"/>
        <v/>
      </c>
      <c r="W78" s="21" t="str">
        <f t="shared" si="32"/>
        <v/>
      </c>
      <c r="X78" s="21" t="str">
        <f t="shared" si="33"/>
        <v/>
      </c>
    </row>
    <row r="79" spans="1:24" ht="18.600000000000001" customHeight="1" x14ac:dyDescent="0.25">
      <c r="A79"/>
      <c r="B79" s="5" t="s">
        <v>59</v>
      </c>
      <c r="C79" s="129"/>
      <c r="D79" s="129"/>
      <c r="E79" s="129"/>
      <c r="F79" s="129"/>
      <c r="G79" s="52"/>
      <c r="H79" s="52"/>
      <c r="I79" s="53"/>
      <c r="J79" s="54"/>
      <c r="K79" s="52"/>
      <c r="L79" s="52"/>
      <c r="M79" s="53"/>
      <c r="P79" s="21" t="str">
        <f t="shared" si="26"/>
        <v/>
      </c>
      <c r="Q79" s="21" t="str">
        <f t="shared" si="9"/>
        <v/>
      </c>
      <c r="R79" s="21" t="str">
        <f t="shared" si="27"/>
        <v/>
      </c>
      <c r="S79" s="21" t="str">
        <f t="shared" si="28"/>
        <v/>
      </c>
      <c r="T79" s="21" t="str">
        <f t="shared" si="29"/>
        <v/>
      </c>
      <c r="U79" s="21" t="str">
        <f t="shared" si="30"/>
        <v/>
      </c>
      <c r="V79" s="21" t="str">
        <f t="shared" si="31"/>
        <v/>
      </c>
      <c r="W79" s="21" t="str">
        <f t="shared" si="32"/>
        <v/>
      </c>
      <c r="X79" s="21" t="str">
        <f t="shared" si="33"/>
        <v/>
      </c>
    </row>
    <row r="80" spans="1:24" ht="18.600000000000001" customHeight="1" x14ac:dyDescent="0.25">
      <c r="A80"/>
      <c r="B80" s="5" t="s">
        <v>60</v>
      </c>
      <c r="C80" s="129"/>
      <c r="D80" s="129"/>
      <c r="E80" s="129"/>
      <c r="F80" s="129"/>
      <c r="G80" s="52"/>
      <c r="H80" s="52"/>
      <c r="I80" s="53"/>
      <c r="J80" s="54"/>
      <c r="K80" s="52"/>
      <c r="L80" s="52"/>
      <c r="M80" s="53"/>
      <c r="P80" s="21" t="str">
        <f t="shared" si="26"/>
        <v/>
      </c>
      <c r="Q80" s="14" t="str">
        <f t="shared" si="9"/>
        <v/>
      </c>
      <c r="R80" s="21" t="str">
        <f t="shared" si="27"/>
        <v/>
      </c>
      <c r="S80" s="21" t="str">
        <f t="shared" si="28"/>
        <v/>
      </c>
      <c r="T80" s="21" t="str">
        <f t="shared" si="29"/>
        <v/>
      </c>
      <c r="U80" s="21" t="str">
        <f t="shared" si="30"/>
        <v/>
      </c>
      <c r="V80" s="21" t="str">
        <f t="shared" si="31"/>
        <v/>
      </c>
      <c r="W80" s="21" t="str">
        <f t="shared" si="32"/>
        <v/>
      </c>
      <c r="X80" s="21" t="str">
        <f t="shared" si="33"/>
        <v/>
      </c>
    </row>
    <row r="81" spans="1:24" ht="18.600000000000001" customHeight="1" x14ac:dyDescent="0.25">
      <c r="A81"/>
      <c r="B81" s="5" t="s">
        <v>61</v>
      </c>
      <c r="C81" s="129"/>
      <c r="D81" s="129"/>
      <c r="E81" s="129"/>
      <c r="F81" s="129"/>
      <c r="G81" s="52"/>
      <c r="H81" s="52"/>
      <c r="I81" s="53"/>
      <c r="J81" s="54"/>
      <c r="K81" s="52"/>
      <c r="L81" s="52"/>
      <c r="M81" s="53"/>
      <c r="P81" s="21" t="str">
        <f t="shared" si="26"/>
        <v/>
      </c>
      <c r="Q81" s="21" t="str">
        <f t="shared" si="9"/>
        <v/>
      </c>
      <c r="R81" s="21" t="str">
        <f t="shared" si="27"/>
        <v/>
      </c>
      <c r="S81" s="21" t="str">
        <f t="shared" si="28"/>
        <v/>
      </c>
      <c r="T81" s="21" t="str">
        <f t="shared" si="29"/>
        <v/>
      </c>
      <c r="U81" s="21" t="str">
        <f t="shared" si="30"/>
        <v/>
      </c>
      <c r="V81" s="21" t="str">
        <f t="shared" si="31"/>
        <v/>
      </c>
      <c r="W81" s="21" t="str">
        <f t="shared" si="32"/>
        <v/>
      </c>
      <c r="X81" s="21" t="str">
        <f t="shared" si="33"/>
        <v/>
      </c>
    </row>
    <row r="82" spans="1:24" ht="18.600000000000001" customHeight="1" x14ac:dyDescent="0.25">
      <c r="A82"/>
      <c r="B82" s="5" t="s">
        <v>62</v>
      </c>
      <c r="C82" s="129"/>
      <c r="D82" s="129"/>
      <c r="E82" s="129"/>
      <c r="F82" s="129"/>
      <c r="G82" s="52"/>
      <c r="H82" s="52"/>
      <c r="I82" s="53"/>
      <c r="J82" s="54"/>
      <c r="K82" s="52"/>
      <c r="L82" s="52"/>
      <c r="M82" s="53"/>
      <c r="P82" s="21" t="str">
        <f t="shared" si="26"/>
        <v/>
      </c>
      <c r="Q82" s="14" t="str">
        <f t="shared" si="9"/>
        <v/>
      </c>
      <c r="R82" s="21" t="str">
        <f t="shared" si="27"/>
        <v/>
      </c>
      <c r="S82" s="21" t="str">
        <f t="shared" si="28"/>
        <v/>
      </c>
      <c r="T82" s="21" t="str">
        <f t="shared" si="29"/>
        <v/>
      </c>
      <c r="U82" s="21" t="str">
        <f t="shared" si="30"/>
        <v/>
      </c>
      <c r="V82" s="21" t="str">
        <f t="shared" si="31"/>
        <v/>
      </c>
      <c r="W82" s="21" t="str">
        <f t="shared" si="32"/>
        <v/>
      </c>
      <c r="X82" s="21" t="str">
        <f t="shared" si="33"/>
        <v/>
      </c>
    </row>
    <row r="83" spans="1:24" ht="18.600000000000001" customHeight="1" x14ac:dyDescent="0.25">
      <c r="A83"/>
      <c r="B83" s="5" t="s">
        <v>63</v>
      </c>
      <c r="C83" s="129"/>
      <c r="D83" s="129"/>
      <c r="E83" s="129"/>
      <c r="F83" s="129"/>
      <c r="G83" s="52"/>
      <c r="H83" s="52"/>
      <c r="I83" s="53"/>
      <c r="J83" s="54"/>
      <c r="K83" s="52"/>
      <c r="L83" s="52"/>
      <c r="M83" s="53"/>
      <c r="P83" s="21" t="str">
        <f t="shared" si="26"/>
        <v/>
      </c>
      <c r="Q83" s="21" t="str">
        <f t="shared" si="9"/>
        <v/>
      </c>
      <c r="R83" s="21" t="str">
        <f t="shared" si="27"/>
        <v/>
      </c>
      <c r="S83" s="21" t="str">
        <f t="shared" si="28"/>
        <v/>
      </c>
      <c r="T83" s="21" t="str">
        <f t="shared" si="29"/>
        <v/>
      </c>
      <c r="U83" s="21" t="str">
        <f t="shared" si="30"/>
        <v/>
      </c>
      <c r="V83" s="21" t="str">
        <f t="shared" si="31"/>
        <v/>
      </c>
      <c r="W83" s="21" t="str">
        <f t="shared" si="32"/>
        <v/>
      </c>
      <c r="X83" s="21" t="str">
        <f t="shared" si="33"/>
        <v/>
      </c>
    </row>
    <row r="84" spans="1:24" ht="18.600000000000001" customHeight="1" x14ac:dyDescent="0.25">
      <c r="A84"/>
      <c r="B84" s="5" t="s">
        <v>64</v>
      </c>
      <c r="C84" s="129"/>
      <c r="D84" s="129"/>
      <c r="E84" s="129"/>
      <c r="F84" s="129"/>
      <c r="G84" s="52"/>
      <c r="H84" s="52"/>
      <c r="I84" s="53"/>
      <c r="J84" s="54"/>
      <c r="K84" s="52"/>
      <c r="L84" s="52"/>
      <c r="M84" s="53"/>
      <c r="P84" s="21" t="str">
        <f t="shared" si="26"/>
        <v/>
      </c>
      <c r="Q84" s="14" t="str">
        <f t="shared" si="9"/>
        <v/>
      </c>
      <c r="R84" s="21" t="str">
        <f t="shared" si="27"/>
        <v/>
      </c>
      <c r="S84" s="21" t="str">
        <f t="shared" si="28"/>
        <v/>
      </c>
      <c r="T84" s="21" t="str">
        <f t="shared" si="29"/>
        <v/>
      </c>
      <c r="U84" s="21" t="str">
        <f t="shared" si="30"/>
        <v/>
      </c>
      <c r="V84" s="21" t="str">
        <f t="shared" si="31"/>
        <v/>
      </c>
      <c r="W84" s="21" t="str">
        <f t="shared" si="32"/>
        <v/>
      </c>
      <c r="X84" s="21" t="str">
        <f t="shared" si="33"/>
        <v/>
      </c>
    </row>
    <row r="85" spans="1:24" ht="18.600000000000001" customHeight="1" x14ac:dyDescent="0.25">
      <c r="A85"/>
      <c r="B85" s="5" t="s">
        <v>65</v>
      </c>
      <c r="C85" s="129"/>
      <c r="D85" s="129"/>
      <c r="E85" s="129"/>
      <c r="F85" s="129"/>
      <c r="G85" s="52"/>
      <c r="H85" s="52"/>
      <c r="I85" s="53"/>
      <c r="J85" s="54"/>
      <c r="K85" s="52"/>
      <c r="L85" s="52"/>
      <c r="M85" s="53"/>
      <c r="P85" s="21" t="str">
        <f t="shared" si="26"/>
        <v/>
      </c>
      <c r="Q85" s="21" t="str">
        <f t="shared" si="9"/>
        <v/>
      </c>
      <c r="R85" s="21" t="str">
        <f t="shared" si="27"/>
        <v/>
      </c>
      <c r="S85" s="21" t="str">
        <f t="shared" si="28"/>
        <v/>
      </c>
      <c r="T85" s="21" t="str">
        <f t="shared" si="29"/>
        <v/>
      </c>
      <c r="U85" s="21" t="str">
        <f t="shared" si="30"/>
        <v/>
      </c>
      <c r="V85" s="21" t="str">
        <f t="shared" si="31"/>
        <v/>
      </c>
      <c r="W85" s="21" t="str">
        <f t="shared" si="32"/>
        <v/>
      </c>
      <c r="X85" s="21" t="str">
        <f t="shared" si="33"/>
        <v/>
      </c>
    </row>
    <row r="86" spans="1:24" ht="18.600000000000001" customHeight="1" x14ac:dyDescent="0.25">
      <c r="A86"/>
      <c r="B86" s="5" t="s">
        <v>66</v>
      </c>
      <c r="C86" s="129"/>
      <c r="D86" s="129"/>
      <c r="E86" s="129"/>
      <c r="F86" s="129"/>
      <c r="G86" s="52"/>
      <c r="H86" s="52"/>
      <c r="I86" s="53"/>
      <c r="J86" s="54"/>
      <c r="K86" s="52"/>
      <c r="L86" s="52"/>
      <c r="M86" s="53"/>
      <c r="P86" s="21" t="str">
        <f t="shared" si="26"/>
        <v/>
      </c>
      <c r="Q86" s="14" t="str">
        <f t="shared" si="9"/>
        <v/>
      </c>
      <c r="R86" s="21" t="str">
        <f t="shared" si="27"/>
        <v/>
      </c>
      <c r="S86" s="21" t="str">
        <f t="shared" si="28"/>
        <v/>
      </c>
      <c r="T86" s="21" t="str">
        <f t="shared" si="29"/>
        <v/>
      </c>
      <c r="U86" s="21" t="str">
        <f t="shared" si="30"/>
        <v/>
      </c>
      <c r="V86" s="21" t="str">
        <f t="shared" si="31"/>
        <v/>
      </c>
      <c r="W86" s="21" t="str">
        <f t="shared" si="32"/>
        <v/>
      </c>
      <c r="X86" s="21" t="str">
        <f t="shared" si="33"/>
        <v/>
      </c>
    </row>
    <row r="87" spans="1:24" ht="18.600000000000001" customHeight="1" x14ac:dyDescent="0.25">
      <c r="A87"/>
      <c r="B87" s="5" t="s">
        <v>67</v>
      </c>
      <c r="C87" s="129"/>
      <c r="D87" s="129"/>
      <c r="E87" s="129"/>
      <c r="F87" s="129"/>
      <c r="G87" s="52"/>
      <c r="H87" s="52"/>
      <c r="I87" s="53"/>
      <c r="J87" s="54"/>
      <c r="K87" s="52"/>
      <c r="L87" s="52"/>
      <c r="M87" s="53"/>
      <c r="P87" s="21" t="str">
        <f t="shared" si="26"/>
        <v/>
      </c>
      <c r="Q87" s="21" t="str">
        <f t="shared" si="9"/>
        <v/>
      </c>
      <c r="R87" s="21" t="str">
        <f t="shared" si="27"/>
        <v/>
      </c>
      <c r="S87" s="21" t="str">
        <f t="shared" si="28"/>
        <v/>
      </c>
      <c r="T87" s="21" t="str">
        <f t="shared" si="29"/>
        <v/>
      </c>
      <c r="U87" s="21" t="str">
        <f t="shared" si="30"/>
        <v/>
      </c>
      <c r="V87" s="21" t="str">
        <f t="shared" si="31"/>
        <v/>
      </c>
      <c r="W87" s="21" t="str">
        <f t="shared" si="32"/>
        <v/>
      </c>
      <c r="X87" s="21" t="str">
        <f t="shared" si="33"/>
        <v/>
      </c>
    </row>
    <row r="88" spans="1:24" ht="18.600000000000001" customHeight="1" x14ac:dyDescent="0.25">
      <c r="A88"/>
      <c r="B88" s="5" t="s">
        <v>68</v>
      </c>
      <c r="C88" s="129"/>
      <c r="D88" s="129"/>
      <c r="E88" s="129"/>
      <c r="F88" s="129"/>
      <c r="G88" s="52"/>
      <c r="H88" s="52"/>
      <c r="I88" s="53"/>
      <c r="J88" s="54"/>
      <c r="K88" s="52"/>
      <c r="L88" s="52"/>
      <c r="M88" s="53"/>
      <c r="P88" s="21" t="str">
        <f t="shared" si="26"/>
        <v/>
      </c>
      <c r="Q88" s="14" t="str">
        <f t="shared" si="9"/>
        <v/>
      </c>
      <c r="R88" s="21" t="str">
        <f t="shared" si="27"/>
        <v/>
      </c>
      <c r="S88" s="21" t="str">
        <f t="shared" si="28"/>
        <v/>
      </c>
      <c r="T88" s="21" t="str">
        <f t="shared" si="29"/>
        <v/>
      </c>
      <c r="U88" s="21" t="str">
        <f t="shared" si="30"/>
        <v/>
      </c>
      <c r="V88" s="21" t="str">
        <f t="shared" si="31"/>
        <v/>
      </c>
      <c r="W88" s="21" t="str">
        <f t="shared" si="32"/>
        <v/>
      </c>
      <c r="X88" s="21" t="str">
        <f t="shared" si="33"/>
        <v/>
      </c>
    </row>
    <row r="89" spans="1:24" ht="18.600000000000001" customHeight="1" x14ac:dyDescent="0.25">
      <c r="A89"/>
      <c r="B89" s="5" t="s">
        <v>69</v>
      </c>
      <c r="C89" s="129"/>
      <c r="D89" s="129"/>
      <c r="E89" s="129"/>
      <c r="F89" s="129"/>
      <c r="G89" s="52"/>
      <c r="H89" s="52"/>
      <c r="I89" s="53"/>
      <c r="J89" s="54"/>
      <c r="K89" s="52"/>
      <c r="L89" s="52"/>
      <c r="M89" s="53"/>
      <c r="P89" s="21" t="str">
        <f t="shared" si="26"/>
        <v/>
      </c>
      <c r="Q89" s="21" t="str">
        <f t="shared" si="9"/>
        <v/>
      </c>
      <c r="R89" s="21" t="str">
        <f t="shared" si="27"/>
        <v/>
      </c>
      <c r="S89" s="21" t="str">
        <f t="shared" si="28"/>
        <v/>
      </c>
      <c r="T89" s="21" t="str">
        <f t="shared" si="29"/>
        <v/>
      </c>
      <c r="U89" s="21" t="str">
        <f t="shared" si="30"/>
        <v/>
      </c>
      <c r="V89" s="21" t="str">
        <f t="shared" si="31"/>
        <v/>
      </c>
      <c r="W89" s="21" t="str">
        <f t="shared" si="32"/>
        <v/>
      </c>
      <c r="X89" s="21" t="str">
        <f t="shared" si="33"/>
        <v/>
      </c>
    </row>
    <row r="90" spans="1:24" ht="18.600000000000001" customHeight="1" x14ac:dyDescent="0.25">
      <c r="A90"/>
      <c r="B90" s="5" t="s">
        <v>70</v>
      </c>
      <c r="C90" s="129"/>
      <c r="D90" s="129"/>
      <c r="E90" s="129"/>
      <c r="F90" s="129"/>
      <c r="G90" s="52"/>
      <c r="H90" s="52"/>
      <c r="I90" s="53"/>
      <c r="J90" s="54"/>
      <c r="K90" s="52"/>
      <c r="L90" s="52"/>
      <c r="M90" s="53"/>
      <c r="P90" s="21" t="str">
        <f t="shared" si="26"/>
        <v/>
      </c>
      <c r="Q90" s="14" t="str">
        <f t="shared" ref="Q90:Q153" si="34">IF(IF($J90=2,$G90*$I90,0)+IF($K90=2,$G90*$I90,0)+IF($L90=2,$H90*$I90,0)+IF($M90=2,$H90*$I90,0)=0,"",(IF($J90=2,$G90*$I90,0)+IF($K90=2,$G90*$I90,0)+IF($L90=2,$H90*$I90,0)+IF($M90=2,$H90*$I90,0))/1000)</f>
        <v/>
      </c>
      <c r="R90" s="21" t="str">
        <f t="shared" si="27"/>
        <v/>
      </c>
      <c r="S90" s="21" t="str">
        <f t="shared" si="28"/>
        <v/>
      </c>
      <c r="T90" s="21" t="str">
        <f t="shared" si="29"/>
        <v/>
      </c>
      <c r="U90" s="21" t="str">
        <f t="shared" si="30"/>
        <v/>
      </c>
      <c r="V90" s="21" t="str">
        <f t="shared" si="31"/>
        <v/>
      </c>
      <c r="W90" s="21" t="str">
        <f t="shared" si="32"/>
        <v/>
      </c>
      <c r="X90" s="21" t="str">
        <f t="shared" si="33"/>
        <v/>
      </c>
    </row>
    <row r="91" spans="1:24" ht="18.600000000000001" customHeight="1" x14ac:dyDescent="0.25">
      <c r="A91"/>
      <c r="B91" s="5" t="s">
        <v>71</v>
      </c>
      <c r="C91" s="129"/>
      <c r="D91" s="129"/>
      <c r="E91" s="129"/>
      <c r="F91" s="129"/>
      <c r="G91" s="52"/>
      <c r="H91" s="52"/>
      <c r="I91" s="53"/>
      <c r="J91" s="54"/>
      <c r="K91" s="52"/>
      <c r="L91" s="52"/>
      <c r="M91" s="53"/>
      <c r="P91" s="21" t="str">
        <f t="shared" si="26"/>
        <v/>
      </c>
      <c r="Q91" s="21" t="str">
        <f t="shared" si="34"/>
        <v/>
      </c>
      <c r="R91" s="21" t="str">
        <f t="shared" si="27"/>
        <v/>
      </c>
      <c r="S91" s="21" t="str">
        <f t="shared" si="28"/>
        <v/>
      </c>
      <c r="T91" s="21" t="str">
        <f t="shared" si="29"/>
        <v/>
      </c>
      <c r="U91" s="21" t="str">
        <f t="shared" si="30"/>
        <v/>
      </c>
      <c r="V91" s="21" t="str">
        <f t="shared" si="31"/>
        <v/>
      </c>
      <c r="W91" s="21" t="str">
        <f t="shared" si="32"/>
        <v/>
      </c>
      <c r="X91" s="21" t="str">
        <f t="shared" si="33"/>
        <v/>
      </c>
    </row>
    <row r="92" spans="1:24" ht="18.600000000000001" customHeight="1" x14ac:dyDescent="0.25">
      <c r="A92"/>
      <c r="B92" s="5" t="s">
        <v>72</v>
      </c>
      <c r="C92" s="129"/>
      <c r="D92" s="129"/>
      <c r="E92" s="129"/>
      <c r="F92" s="129"/>
      <c r="G92" s="52"/>
      <c r="H92" s="52"/>
      <c r="I92" s="53"/>
      <c r="J92" s="54"/>
      <c r="K92" s="52"/>
      <c r="L92" s="52"/>
      <c r="M92" s="53"/>
      <c r="P92" s="21" t="str">
        <f t="shared" si="26"/>
        <v/>
      </c>
      <c r="Q92" s="14" t="str">
        <f t="shared" si="34"/>
        <v/>
      </c>
      <c r="R92" s="21" t="str">
        <f t="shared" si="27"/>
        <v/>
      </c>
      <c r="S92" s="21" t="str">
        <f t="shared" si="28"/>
        <v/>
      </c>
      <c r="T92" s="21" t="str">
        <f t="shared" si="29"/>
        <v/>
      </c>
      <c r="U92" s="21" t="str">
        <f t="shared" si="30"/>
        <v/>
      </c>
      <c r="V92" s="21" t="str">
        <f t="shared" si="31"/>
        <v/>
      </c>
      <c r="W92" s="21" t="str">
        <f t="shared" si="32"/>
        <v/>
      </c>
      <c r="X92" s="21" t="str">
        <f t="shared" si="33"/>
        <v/>
      </c>
    </row>
    <row r="93" spans="1:24" ht="18.600000000000001" customHeight="1" x14ac:dyDescent="0.25">
      <c r="A93"/>
      <c r="B93" s="5" t="s">
        <v>73</v>
      </c>
      <c r="C93" s="129"/>
      <c r="D93" s="129"/>
      <c r="E93" s="129"/>
      <c r="F93" s="129"/>
      <c r="G93" s="52"/>
      <c r="H93" s="52"/>
      <c r="I93" s="53"/>
      <c r="J93" s="54"/>
      <c r="K93" s="52"/>
      <c r="L93" s="52"/>
      <c r="M93" s="53"/>
      <c r="P93" s="21" t="str">
        <f t="shared" si="26"/>
        <v/>
      </c>
      <c r="Q93" s="21" t="str">
        <f t="shared" si="34"/>
        <v/>
      </c>
      <c r="R93" s="21" t="str">
        <f t="shared" si="27"/>
        <v/>
      </c>
      <c r="S93" s="21" t="str">
        <f t="shared" si="28"/>
        <v/>
      </c>
      <c r="T93" s="21" t="str">
        <f t="shared" si="29"/>
        <v/>
      </c>
      <c r="U93" s="21" t="str">
        <f t="shared" si="30"/>
        <v/>
      </c>
      <c r="V93" s="21" t="str">
        <f t="shared" si="31"/>
        <v/>
      </c>
      <c r="W93" s="21" t="str">
        <f t="shared" si="32"/>
        <v/>
      </c>
      <c r="X93" s="21" t="str">
        <f t="shared" si="33"/>
        <v/>
      </c>
    </row>
    <row r="94" spans="1:24" ht="18.600000000000001" customHeight="1" x14ac:dyDescent="0.25">
      <c r="A94"/>
      <c r="B94" s="5" t="s">
        <v>74</v>
      </c>
      <c r="C94" s="129"/>
      <c r="D94" s="129"/>
      <c r="E94" s="129"/>
      <c r="F94" s="129"/>
      <c r="G94" s="52"/>
      <c r="H94" s="52"/>
      <c r="I94" s="53"/>
      <c r="J94" s="54"/>
      <c r="K94" s="52"/>
      <c r="L94" s="52"/>
      <c r="M94" s="53"/>
      <c r="P94" s="21" t="str">
        <f t="shared" si="26"/>
        <v/>
      </c>
      <c r="Q94" s="14" t="str">
        <f t="shared" si="34"/>
        <v/>
      </c>
      <c r="R94" s="21" t="str">
        <f t="shared" si="27"/>
        <v/>
      </c>
      <c r="S94" s="21" t="str">
        <f t="shared" si="28"/>
        <v/>
      </c>
      <c r="T94" s="21" t="str">
        <f t="shared" si="29"/>
        <v/>
      </c>
      <c r="U94" s="21" t="str">
        <f t="shared" si="30"/>
        <v/>
      </c>
      <c r="V94" s="21" t="str">
        <f t="shared" si="31"/>
        <v/>
      </c>
      <c r="W94" s="21" t="str">
        <f t="shared" si="32"/>
        <v/>
      </c>
      <c r="X94" s="21" t="str">
        <f t="shared" si="33"/>
        <v/>
      </c>
    </row>
    <row r="95" spans="1:24" ht="18.600000000000001" customHeight="1" x14ac:dyDescent="0.25">
      <c r="A95"/>
      <c r="B95" s="5" t="s">
        <v>75</v>
      </c>
      <c r="C95" s="129"/>
      <c r="D95" s="129"/>
      <c r="E95" s="129"/>
      <c r="F95" s="129"/>
      <c r="G95" s="52"/>
      <c r="H95" s="52"/>
      <c r="I95" s="53"/>
      <c r="J95" s="54"/>
      <c r="K95" s="52"/>
      <c r="L95" s="52"/>
      <c r="M95" s="53"/>
      <c r="P95" s="21" t="str">
        <f t="shared" si="26"/>
        <v/>
      </c>
      <c r="Q95" s="21" t="str">
        <f t="shared" si="34"/>
        <v/>
      </c>
      <c r="R95" s="21" t="str">
        <f t="shared" si="27"/>
        <v/>
      </c>
      <c r="S95" s="21" t="str">
        <f t="shared" si="28"/>
        <v/>
      </c>
      <c r="T95" s="21" t="str">
        <f t="shared" si="29"/>
        <v/>
      </c>
      <c r="U95" s="21" t="str">
        <f t="shared" si="30"/>
        <v/>
      </c>
      <c r="V95" s="21" t="str">
        <f t="shared" si="31"/>
        <v/>
      </c>
      <c r="W95" s="21" t="str">
        <f t="shared" si="32"/>
        <v/>
      </c>
      <c r="X95" s="21" t="str">
        <f t="shared" si="33"/>
        <v/>
      </c>
    </row>
    <row r="96" spans="1:24" ht="18.600000000000001" customHeight="1" x14ac:dyDescent="0.25">
      <c r="A96"/>
      <c r="B96" s="5" t="s">
        <v>76</v>
      </c>
      <c r="C96" s="129"/>
      <c r="D96" s="129"/>
      <c r="E96" s="129"/>
      <c r="F96" s="129"/>
      <c r="G96" s="52"/>
      <c r="H96" s="52"/>
      <c r="I96" s="53"/>
      <c r="J96" s="54"/>
      <c r="K96" s="52"/>
      <c r="L96" s="52"/>
      <c r="M96" s="53"/>
      <c r="P96" s="21" t="str">
        <f t="shared" si="26"/>
        <v/>
      </c>
      <c r="Q96" s="14" t="str">
        <f t="shared" si="34"/>
        <v/>
      </c>
      <c r="R96" s="21" t="str">
        <f t="shared" si="27"/>
        <v/>
      </c>
      <c r="S96" s="21" t="str">
        <f t="shared" si="28"/>
        <v/>
      </c>
      <c r="T96" s="21" t="str">
        <f t="shared" si="29"/>
        <v/>
      </c>
      <c r="U96" s="21" t="str">
        <f t="shared" si="30"/>
        <v/>
      </c>
      <c r="V96" s="21" t="str">
        <f t="shared" si="31"/>
        <v/>
      </c>
      <c r="W96" s="21" t="str">
        <f t="shared" si="32"/>
        <v/>
      </c>
      <c r="X96" s="21" t="str">
        <f t="shared" si="33"/>
        <v/>
      </c>
    </row>
    <row r="97" spans="1:24" ht="18.600000000000001" customHeight="1" x14ac:dyDescent="0.25">
      <c r="A97"/>
      <c r="B97" s="5" t="s">
        <v>77</v>
      </c>
      <c r="C97" s="129"/>
      <c r="D97" s="129"/>
      <c r="E97" s="129"/>
      <c r="F97" s="129"/>
      <c r="G97" s="52"/>
      <c r="H97" s="52"/>
      <c r="I97" s="53"/>
      <c r="J97" s="54"/>
      <c r="K97" s="52"/>
      <c r="L97" s="52"/>
      <c r="M97" s="53"/>
      <c r="P97" s="21" t="str">
        <f t="shared" si="26"/>
        <v/>
      </c>
      <c r="Q97" s="21" t="str">
        <f t="shared" si="34"/>
        <v/>
      </c>
      <c r="R97" s="21" t="str">
        <f t="shared" si="27"/>
        <v/>
      </c>
      <c r="S97" s="21" t="str">
        <f t="shared" si="28"/>
        <v/>
      </c>
      <c r="T97" s="21" t="str">
        <f t="shared" si="29"/>
        <v/>
      </c>
      <c r="U97" s="21" t="str">
        <f t="shared" si="30"/>
        <v/>
      </c>
      <c r="V97" s="21" t="str">
        <f t="shared" si="31"/>
        <v/>
      </c>
      <c r="W97" s="21" t="str">
        <f t="shared" si="32"/>
        <v/>
      </c>
      <c r="X97" s="21" t="str">
        <f t="shared" si="33"/>
        <v/>
      </c>
    </row>
    <row r="98" spans="1:24" ht="18.600000000000001" customHeight="1" x14ac:dyDescent="0.25">
      <c r="A98"/>
      <c r="B98" s="5" t="s">
        <v>78</v>
      </c>
      <c r="C98" s="129"/>
      <c r="D98" s="129"/>
      <c r="E98" s="129"/>
      <c r="F98" s="129"/>
      <c r="G98" s="52"/>
      <c r="H98" s="52"/>
      <c r="I98" s="53"/>
      <c r="J98" s="54"/>
      <c r="K98" s="52"/>
      <c r="L98" s="52"/>
      <c r="M98" s="53"/>
      <c r="P98" s="21" t="str">
        <f t="shared" si="26"/>
        <v/>
      </c>
      <c r="Q98" s="14" t="str">
        <f t="shared" si="34"/>
        <v/>
      </c>
      <c r="R98" s="21" t="str">
        <f t="shared" si="27"/>
        <v/>
      </c>
      <c r="S98" s="21" t="str">
        <f t="shared" si="28"/>
        <v/>
      </c>
      <c r="T98" s="21" t="str">
        <f t="shared" si="29"/>
        <v/>
      </c>
      <c r="U98" s="21" t="str">
        <f t="shared" si="30"/>
        <v/>
      </c>
      <c r="V98" s="21" t="str">
        <f t="shared" si="31"/>
        <v/>
      </c>
      <c r="W98" s="21" t="str">
        <f t="shared" si="32"/>
        <v/>
      </c>
      <c r="X98" s="21" t="str">
        <f t="shared" si="33"/>
        <v/>
      </c>
    </row>
    <row r="99" spans="1:24" ht="18.600000000000001" customHeight="1" x14ac:dyDescent="0.25">
      <c r="A99"/>
      <c r="B99" s="5" t="s">
        <v>79</v>
      </c>
      <c r="C99" s="129"/>
      <c r="D99" s="129"/>
      <c r="E99" s="129"/>
      <c r="F99" s="129"/>
      <c r="G99" s="52"/>
      <c r="H99" s="52"/>
      <c r="I99" s="53"/>
      <c r="J99" s="54"/>
      <c r="K99" s="52"/>
      <c r="L99" s="52"/>
      <c r="M99" s="53"/>
      <c r="P99" s="21" t="str">
        <f t="shared" si="26"/>
        <v/>
      </c>
      <c r="Q99" s="21" t="str">
        <f t="shared" si="34"/>
        <v/>
      </c>
      <c r="R99" s="21" t="str">
        <f t="shared" si="27"/>
        <v/>
      </c>
      <c r="S99" s="21" t="str">
        <f t="shared" si="28"/>
        <v/>
      </c>
      <c r="T99" s="21" t="str">
        <f t="shared" si="29"/>
        <v/>
      </c>
      <c r="U99" s="21" t="str">
        <f t="shared" si="30"/>
        <v/>
      </c>
      <c r="V99" s="21" t="str">
        <f t="shared" si="31"/>
        <v/>
      </c>
      <c r="W99" s="21" t="str">
        <f t="shared" si="32"/>
        <v/>
      </c>
      <c r="X99" s="21" t="str">
        <f t="shared" si="33"/>
        <v/>
      </c>
    </row>
    <row r="100" spans="1:24" ht="18.600000000000001" customHeight="1" x14ac:dyDescent="0.25">
      <c r="A100"/>
      <c r="B100" s="5" t="s">
        <v>80</v>
      </c>
      <c r="C100" s="129"/>
      <c r="D100" s="129"/>
      <c r="E100" s="129"/>
      <c r="F100" s="129"/>
      <c r="G100" s="52"/>
      <c r="H100" s="52"/>
      <c r="I100" s="53"/>
      <c r="J100" s="54"/>
      <c r="K100" s="52"/>
      <c r="L100" s="52"/>
      <c r="M100" s="53"/>
      <c r="P100" s="21" t="str">
        <f t="shared" si="26"/>
        <v/>
      </c>
      <c r="Q100" s="14" t="str">
        <f t="shared" si="34"/>
        <v/>
      </c>
      <c r="R100" s="21" t="str">
        <f t="shared" si="27"/>
        <v/>
      </c>
      <c r="S100" s="21" t="str">
        <f t="shared" si="28"/>
        <v/>
      </c>
      <c r="T100" s="21" t="str">
        <f t="shared" si="29"/>
        <v/>
      </c>
      <c r="U100" s="21" t="str">
        <f t="shared" si="30"/>
        <v/>
      </c>
      <c r="V100" s="21" t="str">
        <f t="shared" si="31"/>
        <v/>
      </c>
      <c r="W100" s="21" t="str">
        <f t="shared" si="32"/>
        <v/>
      </c>
      <c r="X100" s="21" t="str">
        <f t="shared" si="33"/>
        <v/>
      </c>
    </row>
    <row r="101" spans="1:24" ht="18.600000000000001" customHeight="1" x14ac:dyDescent="0.25">
      <c r="A101"/>
      <c r="B101" s="5" t="s">
        <v>81</v>
      </c>
      <c r="C101" s="129"/>
      <c r="D101" s="129"/>
      <c r="E101" s="129"/>
      <c r="F101" s="129"/>
      <c r="G101" s="52"/>
      <c r="H101" s="52"/>
      <c r="I101" s="53"/>
      <c r="J101" s="54"/>
      <c r="K101" s="52"/>
      <c r="L101" s="52"/>
      <c r="M101" s="53"/>
      <c r="P101" s="21" t="str">
        <f t="shared" si="26"/>
        <v/>
      </c>
      <c r="Q101" s="21" t="str">
        <f t="shared" si="34"/>
        <v/>
      </c>
      <c r="R101" s="21" t="str">
        <f t="shared" si="27"/>
        <v/>
      </c>
      <c r="S101" s="21" t="str">
        <f t="shared" si="28"/>
        <v/>
      </c>
      <c r="T101" s="21" t="str">
        <f t="shared" si="29"/>
        <v/>
      </c>
      <c r="U101" s="21" t="str">
        <f t="shared" si="30"/>
        <v/>
      </c>
      <c r="V101" s="21" t="str">
        <f t="shared" si="31"/>
        <v/>
      </c>
      <c r="W101" s="21" t="str">
        <f t="shared" si="32"/>
        <v/>
      </c>
      <c r="X101" s="21" t="str">
        <f t="shared" si="33"/>
        <v/>
      </c>
    </row>
    <row r="102" spans="1:24" ht="18.600000000000001" customHeight="1" x14ac:dyDescent="0.25">
      <c r="A102"/>
      <c r="B102" s="5" t="s">
        <v>82</v>
      </c>
      <c r="C102" s="129"/>
      <c r="D102" s="129"/>
      <c r="E102" s="129"/>
      <c r="F102" s="129"/>
      <c r="G102" s="52"/>
      <c r="H102" s="52"/>
      <c r="I102" s="53"/>
      <c r="J102" s="54"/>
      <c r="K102" s="52"/>
      <c r="L102" s="52"/>
      <c r="M102" s="53"/>
      <c r="P102" s="21" t="str">
        <f t="shared" ref="P102:P133" si="35">IF(IF($J102=1,$G102*$I102,0)+IF($K102=1,$G102*$I102,0)+IF($L102=1,$H102*$I102,0)+IF($M102=1,$H102*$I102,0)=0,"",(IF($J102=1,$G102*$I102,0)+IF($K102=1,$G102*$I102,0)+IF($L102=1,$H102*$I102,0)+IF($M102=1,$H102*$I102,0))/1000)</f>
        <v/>
      </c>
      <c r="Q102" s="14" t="str">
        <f t="shared" si="34"/>
        <v/>
      </c>
      <c r="R102" s="21" t="str">
        <f t="shared" ref="R102:R133" si="36">IF(IF($J102=3,$G102*$I102,0)+IF($K102=3,$G102*$I102,0)+IF($L102=3,$H102*$I102,0)+IF($M102=3,$H102*$I102,0)=0,"",(IF($J102=3,$G102*$I102,0)+IF($K102=3,$G102*$I102,0)+IF($L102=3,$H102*$I102,0)+IF($M102=3,$H102*$I102,0))/1000)</f>
        <v/>
      </c>
      <c r="S102" s="21" t="str">
        <f t="shared" ref="S102:S133" si="37">IF(IF($J102=4,$G102*$I102,0)+IF($K102=4,$G102*$I102,0)+IF($L102=4,$H102*$I102,0)+IF($M102=4,$H102*$I102,0)=0,"",(IF($J102=4,$G102*$I102,0)+IF($K102=4,$G102*$I102,0)+IF($L102=4,$H102*$I102,0)+IF($M102=4,$H102*$I102,0))/1000)</f>
        <v/>
      </c>
      <c r="T102" s="21" t="str">
        <f t="shared" ref="T102:T133" si="38">IF(IF($J102=5,$G102*$I102,0)+IF($K102=5,$G102*$I102,0)+IF($L102=5,$H102*$I102,0)+IF($M102=5,$H102*$I102,0)=0,"",(IF($J102=5,$G102*$I102,0)+IF($K102=5,$G102*$I102,0)+IF($L102=5,$H102*$I102,0)+IF($M102=5,$H102*$I102,0))/1000)</f>
        <v/>
      </c>
      <c r="U102" s="21" t="str">
        <f t="shared" ref="U102:U133" si="39">IF(IF($J102=6,$G102*$I102,0)+IF($K102=6,$G102*$I102,0)+IF($L102=6,$H102*$I102,0)+IF($M102=6,$H102*$I102,0)=0,"",(IF($J102=6,$G102*$I102,0)+IF($K102=6,$G102*$I102,0)+IF($L102=6,$H102*$I102,0)+IF($M102=6,$H102*$I102,0))/1000)</f>
        <v/>
      </c>
      <c r="V102" s="21" t="str">
        <f t="shared" ref="V102:V133" si="40">IF(IF($J102=7,$G102*$I102,0)+IF($K102=7,$G102*$I102,0)+IF($L102=7,$H102*$I102,0)+IF($M102=7,$H102*$I102,0)=0,"",(IF($J102=7,$G102*$I102,0)+IF($K102=7,$G102*$I102,0)+IF($L102=7,$H102*$I102,0)+IF($M102=7,$H102*$I102,0))/1000)</f>
        <v/>
      </c>
      <c r="W102" s="21" t="str">
        <f t="shared" ref="W102:W133" si="41">IF(IF($J102=8,$G102*$I102,0)+IF($K102=8,$G102*$I102,0)+IF($L102=8,$H102*$I102,0)+IF($M102=8,$H102*$I102,0)=0,"",(IF($J102=8,$G102*$I102,0)+IF($K102=8,$G102*$I102,0)+IF($L102=8,$H102*$I102,0)+IF($M102=8,$H102*$I102,0))/1000)</f>
        <v/>
      </c>
      <c r="X102" s="21" t="str">
        <f t="shared" ref="X102:X133" si="42">IF(IF($J102=9,$G102*$I102,0)+IF($K102=9,$G102*$I102,0)+IF($L102=9,$H102*$I102,0)+IF($M102=9,$H102*$I102,0)=0,"",(IF($J102=9,$G102*$I102,0)+IF($K102=9,$G102*$I102,0)+IF($L102=9,$H102*$I102,0)+IF($M102=9,$H102*$I102,0))/1000)</f>
        <v/>
      </c>
    </row>
    <row r="103" spans="1:24" ht="18.600000000000001" customHeight="1" x14ac:dyDescent="0.25">
      <c r="A103"/>
      <c r="B103" s="5" t="s">
        <v>83</v>
      </c>
      <c r="C103" s="129"/>
      <c r="D103" s="129"/>
      <c r="E103" s="129"/>
      <c r="F103" s="129"/>
      <c r="G103" s="52"/>
      <c r="H103" s="52"/>
      <c r="I103" s="53"/>
      <c r="J103" s="54"/>
      <c r="K103" s="52"/>
      <c r="L103" s="52"/>
      <c r="M103" s="53"/>
      <c r="P103" s="21" t="str">
        <f t="shared" si="35"/>
        <v/>
      </c>
      <c r="Q103" s="21" t="str">
        <f t="shared" si="34"/>
        <v/>
      </c>
      <c r="R103" s="21" t="str">
        <f t="shared" si="36"/>
        <v/>
      </c>
      <c r="S103" s="21" t="str">
        <f t="shared" si="37"/>
        <v/>
      </c>
      <c r="T103" s="21" t="str">
        <f t="shared" si="38"/>
        <v/>
      </c>
      <c r="U103" s="21" t="str">
        <f t="shared" si="39"/>
        <v/>
      </c>
      <c r="V103" s="21" t="str">
        <f t="shared" si="40"/>
        <v/>
      </c>
      <c r="W103" s="21" t="str">
        <f t="shared" si="41"/>
        <v/>
      </c>
      <c r="X103" s="21" t="str">
        <f t="shared" si="42"/>
        <v/>
      </c>
    </row>
    <row r="104" spans="1:24" ht="18.600000000000001" customHeight="1" x14ac:dyDescent="0.25">
      <c r="A104"/>
      <c r="B104" s="5" t="s">
        <v>84</v>
      </c>
      <c r="C104" s="129"/>
      <c r="D104" s="129"/>
      <c r="E104" s="129"/>
      <c r="F104" s="129"/>
      <c r="G104" s="52"/>
      <c r="H104" s="52"/>
      <c r="I104" s="53"/>
      <c r="J104" s="54"/>
      <c r="K104" s="52"/>
      <c r="L104" s="52"/>
      <c r="M104" s="53"/>
      <c r="P104" s="21" t="str">
        <f t="shared" si="35"/>
        <v/>
      </c>
      <c r="Q104" s="14" t="str">
        <f t="shared" si="34"/>
        <v/>
      </c>
      <c r="R104" s="21" t="str">
        <f t="shared" si="36"/>
        <v/>
      </c>
      <c r="S104" s="21" t="str">
        <f t="shared" si="37"/>
        <v/>
      </c>
      <c r="T104" s="21" t="str">
        <f t="shared" si="38"/>
        <v/>
      </c>
      <c r="U104" s="21" t="str">
        <f t="shared" si="39"/>
        <v/>
      </c>
      <c r="V104" s="21" t="str">
        <f t="shared" si="40"/>
        <v/>
      </c>
      <c r="W104" s="21" t="str">
        <f t="shared" si="41"/>
        <v/>
      </c>
      <c r="X104" s="21" t="str">
        <f t="shared" si="42"/>
        <v/>
      </c>
    </row>
    <row r="105" spans="1:24" ht="18.600000000000001" customHeight="1" x14ac:dyDescent="0.25">
      <c r="A105"/>
      <c r="B105" s="5" t="s">
        <v>85</v>
      </c>
      <c r="C105" s="129"/>
      <c r="D105" s="129"/>
      <c r="E105" s="129"/>
      <c r="F105" s="129"/>
      <c r="G105" s="52"/>
      <c r="H105" s="52"/>
      <c r="I105" s="53"/>
      <c r="J105" s="54"/>
      <c r="K105" s="52"/>
      <c r="L105" s="52"/>
      <c r="M105" s="53"/>
      <c r="P105" s="21" t="str">
        <f t="shared" si="35"/>
        <v/>
      </c>
      <c r="Q105" s="21" t="str">
        <f t="shared" si="34"/>
        <v/>
      </c>
      <c r="R105" s="21" t="str">
        <f t="shared" si="36"/>
        <v/>
      </c>
      <c r="S105" s="21" t="str">
        <f t="shared" si="37"/>
        <v/>
      </c>
      <c r="T105" s="21" t="str">
        <f t="shared" si="38"/>
        <v/>
      </c>
      <c r="U105" s="21" t="str">
        <f t="shared" si="39"/>
        <v/>
      </c>
      <c r="V105" s="21" t="str">
        <f t="shared" si="40"/>
        <v/>
      </c>
      <c r="W105" s="21" t="str">
        <f t="shared" si="41"/>
        <v/>
      </c>
      <c r="X105" s="21" t="str">
        <f t="shared" si="42"/>
        <v/>
      </c>
    </row>
    <row r="106" spans="1:24" ht="18.600000000000001" customHeight="1" x14ac:dyDescent="0.25">
      <c r="A106"/>
      <c r="B106" s="5" t="s">
        <v>86</v>
      </c>
      <c r="C106" s="129"/>
      <c r="D106" s="129"/>
      <c r="E106" s="129"/>
      <c r="F106" s="129"/>
      <c r="G106" s="52"/>
      <c r="H106" s="52"/>
      <c r="I106" s="53"/>
      <c r="J106" s="54"/>
      <c r="K106" s="52"/>
      <c r="L106" s="52"/>
      <c r="M106" s="53"/>
      <c r="P106" s="21" t="str">
        <f t="shared" si="35"/>
        <v/>
      </c>
      <c r="Q106" s="14" t="str">
        <f t="shared" si="34"/>
        <v/>
      </c>
      <c r="R106" s="21" t="str">
        <f t="shared" si="36"/>
        <v/>
      </c>
      <c r="S106" s="21" t="str">
        <f t="shared" si="37"/>
        <v/>
      </c>
      <c r="T106" s="21" t="str">
        <f t="shared" si="38"/>
        <v/>
      </c>
      <c r="U106" s="21" t="str">
        <f t="shared" si="39"/>
        <v/>
      </c>
      <c r="V106" s="21" t="str">
        <f t="shared" si="40"/>
        <v/>
      </c>
      <c r="W106" s="21" t="str">
        <f t="shared" si="41"/>
        <v/>
      </c>
      <c r="X106" s="21" t="str">
        <f t="shared" si="42"/>
        <v/>
      </c>
    </row>
    <row r="107" spans="1:24" ht="18.600000000000001" customHeight="1" x14ac:dyDescent="0.25">
      <c r="A107"/>
      <c r="B107" s="5" t="s">
        <v>87</v>
      </c>
      <c r="C107" s="129"/>
      <c r="D107" s="129"/>
      <c r="E107" s="129"/>
      <c r="F107" s="129"/>
      <c r="G107" s="52"/>
      <c r="H107" s="52"/>
      <c r="I107" s="53"/>
      <c r="J107" s="54"/>
      <c r="K107" s="52"/>
      <c r="L107" s="52"/>
      <c r="M107" s="53"/>
      <c r="P107" s="21" t="str">
        <f t="shared" si="35"/>
        <v/>
      </c>
      <c r="Q107" s="21" t="str">
        <f t="shared" si="34"/>
        <v/>
      </c>
      <c r="R107" s="21" t="str">
        <f t="shared" si="36"/>
        <v/>
      </c>
      <c r="S107" s="21" t="str">
        <f t="shared" si="37"/>
        <v/>
      </c>
      <c r="T107" s="21" t="str">
        <f t="shared" si="38"/>
        <v/>
      </c>
      <c r="U107" s="21" t="str">
        <f t="shared" si="39"/>
        <v/>
      </c>
      <c r="V107" s="21" t="str">
        <f t="shared" si="40"/>
        <v/>
      </c>
      <c r="W107" s="21" t="str">
        <f t="shared" si="41"/>
        <v/>
      </c>
      <c r="X107" s="21" t="str">
        <f t="shared" si="42"/>
        <v/>
      </c>
    </row>
    <row r="108" spans="1:24" ht="18.600000000000001" customHeight="1" x14ac:dyDescent="0.25">
      <c r="A108"/>
      <c r="B108" s="5" t="s">
        <v>88</v>
      </c>
      <c r="C108" s="129"/>
      <c r="D108" s="129"/>
      <c r="E108" s="129"/>
      <c r="F108" s="129"/>
      <c r="G108" s="52"/>
      <c r="H108" s="52"/>
      <c r="I108" s="53"/>
      <c r="J108" s="54"/>
      <c r="K108" s="52"/>
      <c r="L108" s="52"/>
      <c r="M108" s="53"/>
      <c r="P108" s="21" t="str">
        <f t="shared" si="35"/>
        <v/>
      </c>
      <c r="Q108" s="14" t="str">
        <f t="shared" si="34"/>
        <v/>
      </c>
      <c r="R108" s="21" t="str">
        <f t="shared" si="36"/>
        <v/>
      </c>
      <c r="S108" s="21" t="str">
        <f t="shared" si="37"/>
        <v/>
      </c>
      <c r="T108" s="21" t="str">
        <f t="shared" si="38"/>
        <v/>
      </c>
      <c r="U108" s="21" t="str">
        <f t="shared" si="39"/>
        <v/>
      </c>
      <c r="V108" s="21" t="str">
        <f t="shared" si="40"/>
        <v/>
      </c>
      <c r="W108" s="21" t="str">
        <f t="shared" si="41"/>
        <v/>
      </c>
      <c r="X108" s="21" t="str">
        <f t="shared" si="42"/>
        <v/>
      </c>
    </row>
    <row r="109" spans="1:24" ht="18.600000000000001" customHeight="1" x14ac:dyDescent="0.25">
      <c r="A109"/>
      <c r="B109" s="5" t="s">
        <v>89</v>
      </c>
      <c r="C109" s="129"/>
      <c r="D109" s="129"/>
      <c r="E109" s="129"/>
      <c r="F109" s="129"/>
      <c r="G109" s="52"/>
      <c r="H109" s="52"/>
      <c r="I109" s="53"/>
      <c r="J109" s="54"/>
      <c r="K109" s="52"/>
      <c r="L109" s="52"/>
      <c r="M109" s="53"/>
      <c r="P109" s="21" t="str">
        <f t="shared" si="35"/>
        <v/>
      </c>
      <c r="Q109" s="21" t="str">
        <f t="shared" si="34"/>
        <v/>
      </c>
      <c r="R109" s="21" t="str">
        <f t="shared" si="36"/>
        <v/>
      </c>
      <c r="S109" s="21" t="str">
        <f t="shared" si="37"/>
        <v/>
      </c>
      <c r="T109" s="21" t="str">
        <f t="shared" si="38"/>
        <v/>
      </c>
      <c r="U109" s="21" t="str">
        <f t="shared" si="39"/>
        <v/>
      </c>
      <c r="V109" s="21" t="str">
        <f t="shared" si="40"/>
        <v/>
      </c>
      <c r="W109" s="21" t="str">
        <f t="shared" si="41"/>
        <v/>
      </c>
      <c r="X109" s="21" t="str">
        <f t="shared" si="42"/>
        <v/>
      </c>
    </row>
    <row r="110" spans="1:24" ht="18.600000000000001" customHeight="1" x14ac:dyDescent="0.25">
      <c r="A110"/>
      <c r="B110" s="5" t="s">
        <v>90</v>
      </c>
      <c r="C110" s="129"/>
      <c r="D110" s="129"/>
      <c r="E110" s="129"/>
      <c r="F110" s="129"/>
      <c r="G110" s="52"/>
      <c r="H110" s="52"/>
      <c r="I110" s="53"/>
      <c r="J110" s="54"/>
      <c r="K110" s="52"/>
      <c r="L110" s="52"/>
      <c r="M110" s="53"/>
      <c r="P110" s="21" t="str">
        <f t="shared" si="35"/>
        <v/>
      </c>
      <c r="Q110" s="14" t="str">
        <f t="shared" si="34"/>
        <v/>
      </c>
      <c r="R110" s="21" t="str">
        <f t="shared" si="36"/>
        <v/>
      </c>
      <c r="S110" s="21" t="str">
        <f t="shared" si="37"/>
        <v/>
      </c>
      <c r="T110" s="21" t="str">
        <f t="shared" si="38"/>
        <v/>
      </c>
      <c r="U110" s="21" t="str">
        <f t="shared" si="39"/>
        <v/>
      </c>
      <c r="V110" s="21" t="str">
        <f t="shared" si="40"/>
        <v/>
      </c>
      <c r="W110" s="21" t="str">
        <f t="shared" si="41"/>
        <v/>
      </c>
      <c r="X110" s="21" t="str">
        <f t="shared" si="42"/>
        <v/>
      </c>
    </row>
    <row r="111" spans="1:24" ht="18.600000000000001" customHeight="1" x14ac:dyDescent="0.25">
      <c r="A111"/>
      <c r="B111" s="5" t="s">
        <v>91</v>
      </c>
      <c r="C111" s="129"/>
      <c r="D111" s="129"/>
      <c r="E111" s="129"/>
      <c r="F111" s="129"/>
      <c r="G111" s="52"/>
      <c r="H111" s="52"/>
      <c r="I111" s="53"/>
      <c r="J111" s="54"/>
      <c r="K111" s="52"/>
      <c r="L111" s="52"/>
      <c r="M111" s="53"/>
      <c r="P111" s="21" t="str">
        <f t="shared" si="35"/>
        <v/>
      </c>
      <c r="Q111" s="21" t="str">
        <f t="shared" si="34"/>
        <v/>
      </c>
      <c r="R111" s="21" t="str">
        <f t="shared" si="36"/>
        <v/>
      </c>
      <c r="S111" s="21" t="str">
        <f t="shared" si="37"/>
        <v/>
      </c>
      <c r="T111" s="21" t="str">
        <f t="shared" si="38"/>
        <v/>
      </c>
      <c r="U111" s="21" t="str">
        <f t="shared" si="39"/>
        <v/>
      </c>
      <c r="V111" s="21" t="str">
        <f t="shared" si="40"/>
        <v/>
      </c>
      <c r="W111" s="21" t="str">
        <f t="shared" si="41"/>
        <v/>
      </c>
      <c r="X111" s="21" t="str">
        <f t="shared" si="42"/>
        <v/>
      </c>
    </row>
    <row r="112" spans="1:24" ht="18.600000000000001" customHeight="1" x14ac:dyDescent="0.25">
      <c r="A112"/>
      <c r="B112" s="5" t="s">
        <v>92</v>
      </c>
      <c r="C112" s="129"/>
      <c r="D112" s="129"/>
      <c r="E112" s="129"/>
      <c r="F112" s="129"/>
      <c r="G112" s="52"/>
      <c r="H112" s="52"/>
      <c r="I112" s="53"/>
      <c r="J112" s="54"/>
      <c r="K112" s="52"/>
      <c r="L112" s="52"/>
      <c r="M112" s="53"/>
      <c r="P112" s="21" t="str">
        <f t="shared" si="35"/>
        <v/>
      </c>
      <c r="Q112" s="14" t="str">
        <f t="shared" si="34"/>
        <v/>
      </c>
      <c r="R112" s="21" t="str">
        <f t="shared" si="36"/>
        <v/>
      </c>
      <c r="S112" s="21" t="str">
        <f t="shared" si="37"/>
        <v/>
      </c>
      <c r="T112" s="21" t="str">
        <f t="shared" si="38"/>
        <v/>
      </c>
      <c r="U112" s="21" t="str">
        <f t="shared" si="39"/>
        <v/>
      </c>
      <c r="V112" s="21" t="str">
        <f t="shared" si="40"/>
        <v/>
      </c>
      <c r="W112" s="21" t="str">
        <f t="shared" si="41"/>
        <v/>
      </c>
      <c r="X112" s="21" t="str">
        <f t="shared" si="42"/>
        <v/>
      </c>
    </row>
    <row r="113" spans="1:24" ht="18.600000000000001" customHeight="1" x14ac:dyDescent="0.25">
      <c r="A113"/>
      <c r="B113" s="5" t="s">
        <v>93</v>
      </c>
      <c r="C113" s="129"/>
      <c r="D113" s="129"/>
      <c r="E113" s="129"/>
      <c r="F113" s="129"/>
      <c r="G113" s="52"/>
      <c r="H113" s="52"/>
      <c r="I113" s="53"/>
      <c r="J113" s="54"/>
      <c r="K113" s="52"/>
      <c r="L113" s="52"/>
      <c r="M113" s="53"/>
      <c r="P113" s="21" t="str">
        <f t="shared" si="35"/>
        <v/>
      </c>
      <c r="Q113" s="21" t="str">
        <f t="shared" si="34"/>
        <v/>
      </c>
      <c r="R113" s="21" t="str">
        <f t="shared" si="36"/>
        <v/>
      </c>
      <c r="S113" s="21" t="str">
        <f t="shared" si="37"/>
        <v/>
      </c>
      <c r="T113" s="21" t="str">
        <f t="shared" si="38"/>
        <v/>
      </c>
      <c r="U113" s="21" t="str">
        <f t="shared" si="39"/>
        <v/>
      </c>
      <c r="V113" s="21" t="str">
        <f t="shared" si="40"/>
        <v/>
      </c>
      <c r="W113" s="21" t="str">
        <f t="shared" si="41"/>
        <v/>
      </c>
      <c r="X113" s="21" t="str">
        <f t="shared" si="42"/>
        <v/>
      </c>
    </row>
    <row r="114" spans="1:24" ht="18.600000000000001" customHeight="1" x14ac:dyDescent="0.25">
      <c r="A114"/>
      <c r="B114" s="5" t="s">
        <v>94</v>
      </c>
      <c r="C114" s="129"/>
      <c r="D114" s="129"/>
      <c r="E114" s="129"/>
      <c r="F114" s="129"/>
      <c r="G114" s="52"/>
      <c r="H114" s="52"/>
      <c r="I114" s="53"/>
      <c r="J114" s="54"/>
      <c r="K114" s="52"/>
      <c r="L114" s="52"/>
      <c r="M114" s="53"/>
      <c r="P114" s="21" t="str">
        <f t="shared" si="35"/>
        <v/>
      </c>
      <c r="Q114" s="14" t="str">
        <f t="shared" si="34"/>
        <v/>
      </c>
      <c r="R114" s="21" t="str">
        <f t="shared" si="36"/>
        <v/>
      </c>
      <c r="S114" s="21" t="str">
        <f t="shared" si="37"/>
        <v/>
      </c>
      <c r="T114" s="21" t="str">
        <f t="shared" si="38"/>
        <v/>
      </c>
      <c r="U114" s="21" t="str">
        <f t="shared" si="39"/>
        <v/>
      </c>
      <c r="V114" s="21" t="str">
        <f t="shared" si="40"/>
        <v/>
      </c>
      <c r="W114" s="21" t="str">
        <f t="shared" si="41"/>
        <v/>
      </c>
      <c r="X114" s="21" t="str">
        <f t="shared" si="42"/>
        <v/>
      </c>
    </row>
    <row r="115" spans="1:24" ht="18.600000000000001" customHeight="1" x14ac:dyDescent="0.25">
      <c r="A115"/>
      <c r="B115" s="5" t="s">
        <v>95</v>
      </c>
      <c r="C115" s="129"/>
      <c r="D115" s="129"/>
      <c r="E115" s="129"/>
      <c r="F115" s="129"/>
      <c r="G115" s="52"/>
      <c r="H115" s="52"/>
      <c r="I115" s="53"/>
      <c r="J115" s="54"/>
      <c r="K115" s="52"/>
      <c r="L115" s="52"/>
      <c r="M115" s="53"/>
      <c r="P115" s="21" t="str">
        <f t="shared" si="35"/>
        <v/>
      </c>
      <c r="Q115" s="21" t="str">
        <f t="shared" si="34"/>
        <v/>
      </c>
      <c r="R115" s="21" t="str">
        <f t="shared" si="36"/>
        <v/>
      </c>
      <c r="S115" s="21" t="str">
        <f t="shared" si="37"/>
        <v/>
      </c>
      <c r="T115" s="21" t="str">
        <f t="shared" si="38"/>
        <v/>
      </c>
      <c r="U115" s="21" t="str">
        <f t="shared" si="39"/>
        <v/>
      </c>
      <c r="V115" s="21" t="str">
        <f t="shared" si="40"/>
        <v/>
      </c>
      <c r="W115" s="21" t="str">
        <f t="shared" si="41"/>
        <v/>
      </c>
      <c r="X115" s="21" t="str">
        <f t="shared" si="42"/>
        <v/>
      </c>
    </row>
    <row r="116" spans="1:24" ht="18.600000000000001" customHeight="1" x14ac:dyDescent="0.25">
      <c r="A116"/>
      <c r="B116" s="5" t="s">
        <v>96</v>
      </c>
      <c r="C116" s="129"/>
      <c r="D116" s="129"/>
      <c r="E116" s="129"/>
      <c r="F116" s="129"/>
      <c r="G116" s="52"/>
      <c r="H116" s="52"/>
      <c r="I116" s="53"/>
      <c r="J116" s="54"/>
      <c r="K116" s="52"/>
      <c r="L116" s="52"/>
      <c r="M116" s="53"/>
      <c r="P116" s="21" t="str">
        <f t="shared" si="35"/>
        <v/>
      </c>
      <c r="Q116" s="14" t="str">
        <f t="shared" si="34"/>
        <v/>
      </c>
      <c r="R116" s="21" t="str">
        <f t="shared" si="36"/>
        <v/>
      </c>
      <c r="S116" s="21" t="str">
        <f t="shared" si="37"/>
        <v/>
      </c>
      <c r="T116" s="21" t="str">
        <f t="shared" si="38"/>
        <v/>
      </c>
      <c r="U116" s="21" t="str">
        <f t="shared" si="39"/>
        <v/>
      </c>
      <c r="V116" s="21" t="str">
        <f t="shared" si="40"/>
        <v/>
      </c>
      <c r="W116" s="21" t="str">
        <f t="shared" si="41"/>
        <v/>
      </c>
      <c r="X116" s="21" t="str">
        <f t="shared" si="42"/>
        <v/>
      </c>
    </row>
    <row r="117" spans="1:24" ht="18.600000000000001" customHeight="1" x14ac:dyDescent="0.25">
      <c r="A117"/>
      <c r="B117" s="5" t="s">
        <v>97</v>
      </c>
      <c r="C117" s="129"/>
      <c r="D117" s="129"/>
      <c r="E117" s="129"/>
      <c r="F117" s="129"/>
      <c r="G117" s="52"/>
      <c r="H117" s="52"/>
      <c r="I117" s="53"/>
      <c r="J117" s="54"/>
      <c r="K117" s="52"/>
      <c r="L117" s="52"/>
      <c r="M117" s="53"/>
      <c r="P117" s="21" t="str">
        <f t="shared" si="35"/>
        <v/>
      </c>
      <c r="Q117" s="21" t="str">
        <f t="shared" si="34"/>
        <v/>
      </c>
      <c r="R117" s="21" t="str">
        <f t="shared" si="36"/>
        <v/>
      </c>
      <c r="S117" s="21" t="str">
        <f t="shared" si="37"/>
        <v/>
      </c>
      <c r="T117" s="21" t="str">
        <f t="shared" si="38"/>
        <v/>
      </c>
      <c r="U117" s="21" t="str">
        <f t="shared" si="39"/>
        <v/>
      </c>
      <c r="V117" s="21" t="str">
        <f t="shared" si="40"/>
        <v/>
      </c>
      <c r="W117" s="21" t="str">
        <f t="shared" si="41"/>
        <v/>
      </c>
      <c r="X117" s="21" t="str">
        <f t="shared" si="42"/>
        <v/>
      </c>
    </row>
    <row r="118" spans="1:24" ht="18.600000000000001" customHeight="1" x14ac:dyDescent="0.25">
      <c r="A118"/>
      <c r="B118" s="5" t="s">
        <v>98</v>
      </c>
      <c r="C118" s="129"/>
      <c r="D118" s="129"/>
      <c r="E118" s="129"/>
      <c r="F118" s="129"/>
      <c r="G118" s="52"/>
      <c r="H118" s="52"/>
      <c r="I118" s="53"/>
      <c r="J118" s="54"/>
      <c r="K118" s="52"/>
      <c r="L118" s="52"/>
      <c r="M118" s="53"/>
      <c r="P118" s="21" t="str">
        <f t="shared" si="35"/>
        <v/>
      </c>
      <c r="Q118" s="14" t="str">
        <f t="shared" si="34"/>
        <v/>
      </c>
      <c r="R118" s="21" t="str">
        <f t="shared" si="36"/>
        <v/>
      </c>
      <c r="S118" s="21" t="str">
        <f t="shared" si="37"/>
        <v/>
      </c>
      <c r="T118" s="21" t="str">
        <f t="shared" si="38"/>
        <v/>
      </c>
      <c r="U118" s="21" t="str">
        <f t="shared" si="39"/>
        <v/>
      </c>
      <c r="V118" s="21" t="str">
        <f t="shared" si="40"/>
        <v/>
      </c>
      <c r="W118" s="21" t="str">
        <f t="shared" si="41"/>
        <v/>
      </c>
      <c r="X118" s="21" t="str">
        <f t="shared" si="42"/>
        <v/>
      </c>
    </row>
    <row r="119" spans="1:24" ht="18.600000000000001" customHeight="1" x14ac:dyDescent="0.25">
      <c r="A119"/>
      <c r="B119" s="5" t="s">
        <v>99</v>
      </c>
      <c r="C119" s="129"/>
      <c r="D119" s="129"/>
      <c r="E119" s="129"/>
      <c r="F119" s="129"/>
      <c r="G119" s="52"/>
      <c r="H119" s="52"/>
      <c r="I119" s="53"/>
      <c r="J119" s="54"/>
      <c r="K119" s="52"/>
      <c r="L119" s="52"/>
      <c r="M119" s="53"/>
      <c r="P119" s="21" t="str">
        <f t="shared" si="35"/>
        <v/>
      </c>
      <c r="Q119" s="21" t="str">
        <f t="shared" si="34"/>
        <v/>
      </c>
      <c r="R119" s="21" t="str">
        <f t="shared" si="36"/>
        <v/>
      </c>
      <c r="S119" s="21" t="str">
        <f t="shared" si="37"/>
        <v/>
      </c>
      <c r="T119" s="21" t="str">
        <f t="shared" si="38"/>
        <v/>
      </c>
      <c r="U119" s="21" t="str">
        <f t="shared" si="39"/>
        <v/>
      </c>
      <c r="V119" s="21" t="str">
        <f t="shared" si="40"/>
        <v/>
      </c>
      <c r="W119" s="21" t="str">
        <f t="shared" si="41"/>
        <v/>
      </c>
      <c r="X119" s="21" t="str">
        <f t="shared" si="42"/>
        <v/>
      </c>
    </row>
    <row r="120" spans="1:24" ht="18.600000000000001" customHeight="1" x14ac:dyDescent="0.25">
      <c r="A120"/>
      <c r="B120" s="5" t="s">
        <v>100</v>
      </c>
      <c r="C120" s="129"/>
      <c r="D120" s="129"/>
      <c r="E120" s="129"/>
      <c r="F120" s="129"/>
      <c r="G120" s="52"/>
      <c r="H120" s="52"/>
      <c r="I120" s="53"/>
      <c r="J120" s="54"/>
      <c r="K120" s="52"/>
      <c r="L120" s="52"/>
      <c r="M120" s="53"/>
      <c r="P120" s="21" t="str">
        <f t="shared" si="35"/>
        <v/>
      </c>
      <c r="Q120" s="14" t="str">
        <f t="shared" si="34"/>
        <v/>
      </c>
      <c r="R120" s="21" t="str">
        <f t="shared" si="36"/>
        <v/>
      </c>
      <c r="S120" s="21" t="str">
        <f t="shared" si="37"/>
        <v/>
      </c>
      <c r="T120" s="21" t="str">
        <f t="shared" si="38"/>
        <v/>
      </c>
      <c r="U120" s="21" t="str">
        <f t="shared" si="39"/>
        <v/>
      </c>
      <c r="V120" s="21" t="str">
        <f t="shared" si="40"/>
        <v/>
      </c>
      <c r="W120" s="21" t="str">
        <f t="shared" si="41"/>
        <v/>
      </c>
      <c r="X120" s="21" t="str">
        <f t="shared" si="42"/>
        <v/>
      </c>
    </row>
    <row r="121" spans="1:24" ht="18.600000000000001" customHeight="1" x14ac:dyDescent="0.25">
      <c r="A121"/>
      <c r="B121" s="5" t="s">
        <v>101</v>
      </c>
      <c r="C121" s="129"/>
      <c r="D121" s="129"/>
      <c r="E121" s="129"/>
      <c r="F121" s="129"/>
      <c r="G121" s="52"/>
      <c r="H121" s="52"/>
      <c r="I121" s="53"/>
      <c r="J121" s="54"/>
      <c r="K121" s="52"/>
      <c r="L121" s="52"/>
      <c r="M121" s="53"/>
      <c r="P121" s="21" t="str">
        <f t="shared" si="35"/>
        <v/>
      </c>
      <c r="Q121" s="21" t="str">
        <f t="shared" si="34"/>
        <v/>
      </c>
      <c r="R121" s="21" t="str">
        <f t="shared" si="36"/>
        <v/>
      </c>
      <c r="S121" s="21" t="str">
        <f t="shared" si="37"/>
        <v/>
      </c>
      <c r="T121" s="21" t="str">
        <f t="shared" si="38"/>
        <v/>
      </c>
      <c r="U121" s="21" t="str">
        <f t="shared" si="39"/>
        <v/>
      </c>
      <c r="V121" s="21" t="str">
        <f t="shared" si="40"/>
        <v/>
      </c>
      <c r="W121" s="21" t="str">
        <f t="shared" si="41"/>
        <v/>
      </c>
      <c r="X121" s="21" t="str">
        <f t="shared" si="42"/>
        <v/>
      </c>
    </row>
    <row r="122" spans="1:24" ht="18.600000000000001" customHeight="1" x14ac:dyDescent="0.25">
      <c r="A122"/>
      <c r="B122" s="5" t="s">
        <v>102</v>
      </c>
      <c r="C122" s="129"/>
      <c r="D122" s="129"/>
      <c r="E122" s="129"/>
      <c r="F122" s="129"/>
      <c r="G122" s="52"/>
      <c r="H122" s="52"/>
      <c r="I122" s="53"/>
      <c r="J122" s="54"/>
      <c r="K122" s="52"/>
      <c r="L122" s="52"/>
      <c r="M122" s="53"/>
      <c r="P122" s="21" t="str">
        <f t="shared" si="35"/>
        <v/>
      </c>
      <c r="Q122" s="14" t="str">
        <f t="shared" si="34"/>
        <v/>
      </c>
      <c r="R122" s="21" t="str">
        <f t="shared" si="36"/>
        <v/>
      </c>
      <c r="S122" s="21" t="str">
        <f t="shared" si="37"/>
        <v/>
      </c>
      <c r="T122" s="21" t="str">
        <f t="shared" si="38"/>
        <v/>
      </c>
      <c r="U122" s="21" t="str">
        <f t="shared" si="39"/>
        <v/>
      </c>
      <c r="V122" s="21" t="str">
        <f t="shared" si="40"/>
        <v/>
      </c>
      <c r="W122" s="21" t="str">
        <f t="shared" si="41"/>
        <v/>
      </c>
      <c r="X122" s="21" t="str">
        <f t="shared" si="42"/>
        <v/>
      </c>
    </row>
    <row r="123" spans="1:24" ht="18.600000000000001" customHeight="1" x14ac:dyDescent="0.25">
      <c r="A123"/>
      <c r="B123" s="5" t="s">
        <v>103</v>
      </c>
      <c r="C123" s="129"/>
      <c r="D123" s="129"/>
      <c r="E123" s="129"/>
      <c r="F123" s="129"/>
      <c r="G123" s="52"/>
      <c r="H123" s="52"/>
      <c r="I123" s="53"/>
      <c r="J123" s="54"/>
      <c r="K123" s="52"/>
      <c r="L123" s="52"/>
      <c r="M123" s="53"/>
      <c r="P123" s="21" t="str">
        <f t="shared" si="35"/>
        <v/>
      </c>
      <c r="Q123" s="21" t="str">
        <f t="shared" si="34"/>
        <v/>
      </c>
      <c r="R123" s="21" t="str">
        <f t="shared" si="36"/>
        <v/>
      </c>
      <c r="S123" s="21" t="str">
        <f t="shared" si="37"/>
        <v/>
      </c>
      <c r="T123" s="21" t="str">
        <f t="shared" si="38"/>
        <v/>
      </c>
      <c r="U123" s="21" t="str">
        <f t="shared" si="39"/>
        <v/>
      </c>
      <c r="V123" s="21" t="str">
        <f t="shared" si="40"/>
        <v/>
      </c>
      <c r="W123" s="21" t="str">
        <f t="shared" si="41"/>
        <v/>
      </c>
      <c r="X123" s="21" t="str">
        <f t="shared" si="42"/>
        <v/>
      </c>
    </row>
    <row r="124" spans="1:24" ht="18.600000000000001" customHeight="1" x14ac:dyDescent="0.25">
      <c r="A124"/>
      <c r="B124" s="5" t="s">
        <v>104</v>
      </c>
      <c r="C124" s="129"/>
      <c r="D124" s="129"/>
      <c r="E124" s="129"/>
      <c r="F124" s="129"/>
      <c r="G124" s="52"/>
      <c r="H124" s="52"/>
      <c r="I124" s="53"/>
      <c r="J124" s="54"/>
      <c r="K124" s="52"/>
      <c r="L124" s="52"/>
      <c r="M124" s="53"/>
      <c r="P124" s="21" t="str">
        <f t="shared" si="35"/>
        <v/>
      </c>
      <c r="Q124" s="14" t="str">
        <f t="shared" si="34"/>
        <v/>
      </c>
      <c r="R124" s="21" t="str">
        <f t="shared" si="36"/>
        <v/>
      </c>
      <c r="S124" s="21" t="str">
        <f t="shared" si="37"/>
        <v/>
      </c>
      <c r="T124" s="21" t="str">
        <f t="shared" si="38"/>
        <v/>
      </c>
      <c r="U124" s="21" t="str">
        <f t="shared" si="39"/>
        <v/>
      </c>
      <c r="V124" s="21" t="str">
        <f t="shared" si="40"/>
        <v/>
      </c>
      <c r="W124" s="21" t="str">
        <f t="shared" si="41"/>
        <v/>
      </c>
      <c r="X124" s="21" t="str">
        <f t="shared" si="42"/>
        <v/>
      </c>
    </row>
    <row r="125" spans="1:24" ht="18.600000000000001" customHeight="1" x14ac:dyDescent="0.25">
      <c r="A125"/>
      <c r="B125" s="5" t="s">
        <v>105</v>
      </c>
      <c r="C125" s="129"/>
      <c r="D125" s="129"/>
      <c r="E125" s="129"/>
      <c r="F125" s="129"/>
      <c r="G125" s="52"/>
      <c r="H125" s="52"/>
      <c r="I125" s="53"/>
      <c r="J125" s="54"/>
      <c r="K125" s="52"/>
      <c r="L125" s="52"/>
      <c r="M125" s="53"/>
      <c r="P125" s="21" t="str">
        <f t="shared" si="35"/>
        <v/>
      </c>
      <c r="Q125" s="21" t="str">
        <f t="shared" si="34"/>
        <v/>
      </c>
      <c r="R125" s="21" t="str">
        <f t="shared" si="36"/>
        <v/>
      </c>
      <c r="S125" s="21" t="str">
        <f t="shared" si="37"/>
        <v/>
      </c>
      <c r="T125" s="21" t="str">
        <f t="shared" si="38"/>
        <v/>
      </c>
      <c r="U125" s="21" t="str">
        <f t="shared" si="39"/>
        <v/>
      </c>
      <c r="V125" s="21" t="str">
        <f t="shared" si="40"/>
        <v/>
      </c>
      <c r="W125" s="21" t="str">
        <f t="shared" si="41"/>
        <v/>
      </c>
      <c r="X125" s="21" t="str">
        <f t="shared" si="42"/>
        <v/>
      </c>
    </row>
    <row r="126" spans="1:24" ht="18.600000000000001" customHeight="1" x14ac:dyDescent="0.25">
      <c r="A126"/>
      <c r="B126" s="5" t="s">
        <v>106</v>
      </c>
      <c r="C126" s="129"/>
      <c r="D126" s="129"/>
      <c r="E126" s="129"/>
      <c r="F126" s="129"/>
      <c r="G126" s="52"/>
      <c r="H126" s="52"/>
      <c r="I126" s="53"/>
      <c r="J126" s="54"/>
      <c r="K126" s="52"/>
      <c r="L126" s="52"/>
      <c r="M126" s="53"/>
      <c r="P126" s="21" t="str">
        <f t="shared" si="35"/>
        <v/>
      </c>
      <c r="Q126" s="14" t="str">
        <f t="shared" si="34"/>
        <v/>
      </c>
      <c r="R126" s="21" t="str">
        <f t="shared" si="36"/>
        <v/>
      </c>
      <c r="S126" s="21" t="str">
        <f t="shared" si="37"/>
        <v/>
      </c>
      <c r="T126" s="21" t="str">
        <f t="shared" si="38"/>
        <v/>
      </c>
      <c r="U126" s="21" t="str">
        <f t="shared" si="39"/>
        <v/>
      </c>
      <c r="V126" s="21" t="str">
        <f t="shared" si="40"/>
        <v/>
      </c>
      <c r="W126" s="21" t="str">
        <f t="shared" si="41"/>
        <v/>
      </c>
      <c r="X126" s="21" t="str">
        <f t="shared" si="42"/>
        <v/>
      </c>
    </row>
    <row r="127" spans="1:24" ht="18.600000000000001" customHeight="1" x14ac:dyDescent="0.25">
      <c r="A127"/>
      <c r="B127" s="5" t="s">
        <v>107</v>
      </c>
      <c r="C127" s="129"/>
      <c r="D127" s="129"/>
      <c r="E127" s="129"/>
      <c r="F127" s="129"/>
      <c r="G127" s="52"/>
      <c r="H127" s="52"/>
      <c r="I127" s="53"/>
      <c r="J127" s="54"/>
      <c r="K127" s="52"/>
      <c r="L127" s="52"/>
      <c r="M127" s="53"/>
      <c r="P127" s="21" t="str">
        <f t="shared" si="35"/>
        <v/>
      </c>
      <c r="Q127" s="21" t="str">
        <f t="shared" si="34"/>
        <v/>
      </c>
      <c r="R127" s="21" t="str">
        <f t="shared" si="36"/>
        <v/>
      </c>
      <c r="S127" s="21" t="str">
        <f t="shared" si="37"/>
        <v/>
      </c>
      <c r="T127" s="21" t="str">
        <f t="shared" si="38"/>
        <v/>
      </c>
      <c r="U127" s="21" t="str">
        <f t="shared" si="39"/>
        <v/>
      </c>
      <c r="V127" s="21" t="str">
        <f t="shared" si="40"/>
        <v/>
      </c>
      <c r="W127" s="21" t="str">
        <f t="shared" si="41"/>
        <v/>
      </c>
      <c r="X127" s="21" t="str">
        <f t="shared" si="42"/>
        <v/>
      </c>
    </row>
    <row r="128" spans="1:24" ht="18.600000000000001" customHeight="1" x14ac:dyDescent="0.25">
      <c r="A128"/>
      <c r="B128" s="5" t="s">
        <v>108</v>
      </c>
      <c r="C128" s="129"/>
      <c r="D128" s="129"/>
      <c r="E128" s="129"/>
      <c r="F128" s="129"/>
      <c r="G128" s="52"/>
      <c r="H128" s="52"/>
      <c r="I128" s="53"/>
      <c r="J128" s="54"/>
      <c r="K128" s="52"/>
      <c r="L128" s="52"/>
      <c r="M128" s="53"/>
      <c r="P128" s="21" t="str">
        <f t="shared" si="35"/>
        <v/>
      </c>
      <c r="Q128" s="14" t="str">
        <f t="shared" si="34"/>
        <v/>
      </c>
      <c r="R128" s="21" t="str">
        <f t="shared" si="36"/>
        <v/>
      </c>
      <c r="S128" s="21" t="str">
        <f t="shared" si="37"/>
        <v/>
      </c>
      <c r="T128" s="21" t="str">
        <f t="shared" si="38"/>
        <v/>
      </c>
      <c r="U128" s="21" t="str">
        <f t="shared" si="39"/>
        <v/>
      </c>
      <c r="V128" s="21" t="str">
        <f t="shared" si="40"/>
        <v/>
      </c>
      <c r="W128" s="21" t="str">
        <f t="shared" si="41"/>
        <v/>
      </c>
      <c r="X128" s="21" t="str">
        <f t="shared" si="42"/>
        <v/>
      </c>
    </row>
    <row r="129" spans="1:24" ht="18.600000000000001" customHeight="1" x14ac:dyDescent="0.25">
      <c r="A129"/>
      <c r="B129" s="5" t="s">
        <v>109</v>
      </c>
      <c r="C129" s="129"/>
      <c r="D129" s="129"/>
      <c r="E129" s="129"/>
      <c r="F129" s="129"/>
      <c r="G129" s="52"/>
      <c r="H129" s="52"/>
      <c r="I129" s="53"/>
      <c r="J129" s="54"/>
      <c r="K129" s="52"/>
      <c r="L129" s="52"/>
      <c r="M129" s="53"/>
      <c r="P129" s="21" t="str">
        <f t="shared" si="35"/>
        <v/>
      </c>
      <c r="Q129" s="21" t="str">
        <f t="shared" si="34"/>
        <v/>
      </c>
      <c r="R129" s="21" t="str">
        <f t="shared" si="36"/>
        <v/>
      </c>
      <c r="S129" s="21" t="str">
        <f t="shared" si="37"/>
        <v/>
      </c>
      <c r="T129" s="21" t="str">
        <f t="shared" si="38"/>
        <v/>
      </c>
      <c r="U129" s="21" t="str">
        <f t="shared" si="39"/>
        <v/>
      </c>
      <c r="V129" s="21" t="str">
        <f t="shared" si="40"/>
        <v/>
      </c>
      <c r="W129" s="21" t="str">
        <f t="shared" si="41"/>
        <v/>
      </c>
      <c r="X129" s="21" t="str">
        <f t="shared" si="42"/>
        <v/>
      </c>
    </row>
    <row r="130" spans="1:24" ht="18.600000000000001" customHeight="1" x14ac:dyDescent="0.25">
      <c r="A130"/>
      <c r="B130" s="5" t="s">
        <v>110</v>
      </c>
      <c r="C130" s="129"/>
      <c r="D130" s="129"/>
      <c r="E130" s="129"/>
      <c r="F130" s="129"/>
      <c r="G130" s="52"/>
      <c r="H130" s="52"/>
      <c r="I130" s="53"/>
      <c r="J130" s="54"/>
      <c r="K130" s="52"/>
      <c r="L130" s="52"/>
      <c r="M130" s="53"/>
      <c r="P130" s="21" t="str">
        <f t="shared" si="35"/>
        <v/>
      </c>
      <c r="Q130" s="14" t="str">
        <f t="shared" si="34"/>
        <v/>
      </c>
      <c r="R130" s="21" t="str">
        <f t="shared" si="36"/>
        <v/>
      </c>
      <c r="S130" s="21" t="str">
        <f t="shared" si="37"/>
        <v/>
      </c>
      <c r="T130" s="21" t="str">
        <f t="shared" si="38"/>
        <v/>
      </c>
      <c r="U130" s="21" t="str">
        <f t="shared" si="39"/>
        <v/>
      </c>
      <c r="V130" s="21" t="str">
        <f t="shared" si="40"/>
        <v/>
      </c>
      <c r="W130" s="21" t="str">
        <f t="shared" si="41"/>
        <v/>
      </c>
      <c r="X130" s="21" t="str">
        <f t="shared" si="42"/>
        <v/>
      </c>
    </row>
    <row r="131" spans="1:24" ht="18.600000000000001" customHeight="1" x14ac:dyDescent="0.25">
      <c r="A131"/>
      <c r="B131" s="5" t="s">
        <v>111</v>
      </c>
      <c r="C131" s="129"/>
      <c r="D131" s="129"/>
      <c r="E131" s="129"/>
      <c r="F131" s="129"/>
      <c r="G131" s="52"/>
      <c r="H131" s="52"/>
      <c r="I131" s="53"/>
      <c r="J131" s="54"/>
      <c r="K131" s="52"/>
      <c r="L131" s="52"/>
      <c r="M131" s="53"/>
      <c r="P131" s="21" t="str">
        <f t="shared" si="35"/>
        <v/>
      </c>
      <c r="Q131" s="21" t="str">
        <f t="shared" si="34"/>
        <v/>
      </c>
      <c r="R131" s="21" t="str">
        <f t="shared" si="36"/>
        <v/>
      </c>
      <c r="S131" s="21" t="str">
        <f t="shared" si="37"/>
        <v/>
      </c>
      <c r="T131" s="21" t="str">
        <f t="shared" si="38"/>
        <v/>
      </c>
      <c r="U131" s="21" t="str">
        <f t="shared" si="39"/>
        <v/>
      </c>
      <c r="V131" s="21" t="str">
        <f t="shared" si="40"/>
        <v/>
      </c>
      <c r="W131" s="21" t="str">
        <f t="shared" si="41"/>
        <v/>
      </c>
      <c r="X131" s="21" t="str">
        <f t="shared" si="42"/>
        <v/>
      </c>
    </row>
    <row r="132" spans="1:24" ht="18.600000000000001" customHeight="1" x14ac:dyDescent="0.25">
      <c r="A132"/>
      <c r="B132" s="5" t="s">
        <v>112</v>
      </c>
      <c r="C132" s="129"/>
      <c r="D132" s="129"/>
      <c r="E132" s="129"/>
      <c r="F132" s="129"/>
      <c r="G132" s="52"/>
      <c r="H132" s="52"/>
      <c r="I132" s="53"/>
      <c r="J132" s="54"/>
      <c r="K132" s="52"/>
      <c r="L132" s="52"/>
      <c r="M132" s="53"/>
      <c r="P132" s="21" t="str">
        <f t="shared" si="35"/>
        <v/>
      </c>
      <c r="Q132" s="14" t="str">
        <f t="shared" si="34"/>
        <v/>
      </c>
      <c r="R132" s="21" t="str">
        <f t="shared" si="36"/>
        <v/>
      </c>
      <c r="S132" s="21" t="str">
        <f t="shared" si="37"/>
        <v/>
      </c>
      <c r="T132" s="21" t="str">
        <f t="shared" si="38"/>
        <v/>
      </c>
      <c r="U132" s="21" t="str">
        <f t="shared" si="39"/>
        <v/>
      </c>
      <c r="V132" s="21" t="str">
        <f t="shared" si="40"/>
        <v/>
      </c>
      <c r="W132" s="21" t="str">
        <f t="shared" si="41"/>
        <v/>
      </c>
      <c r="X132" s="21" t="str">
        <f t="shared" si="42"/>
        <v/>
      </c>
    </row>
    <row r="133" spans="1:24" ht="18.600000000000001" customHeight="1" x14ac:dyDescent="0.25">
      <c r="A133"/>
      <c r="B133" s="5" t="s">
        <v>113</v>
      </c>
      <c r="C133" s="129"/>
      <c r="D133" s="129"/>
      <c r="E133" s="129"/>
      <c r="F133" s="129"/>
      <c r="G133" s="52"/>
      <c r="H133" s="52"/>
      <c r="I133" s="53"/>
      <c r="J133" s="54"/>
      <c r="K133" s="52"/>
      <c r="L133" s="52"/>
      <c r="M133" s="53"/>
      <c r="P133" s="21" t="str">
        <f t="shared" si="35"/>
        <v/>
      </c>
      <c r="Q133" s="21" t="str">
        <f t="shared" si="34"/>
        <v/>
      </c>
      <c r="R133" s="21" t="str">
        <f t="shared" si="36"/>
        <v/>
      </c>
      <c r="S133" s="21" t="str">
        <f t="shared" si="37"/>
        <v/>
      </c>
      <c r="T133" s="21" t="str">
        <f t="shared" si="38"/>
        <v/>
      </c>
      <c r="U133" s="21" t="str">
        <f t="shared" si="39"/>
        <v/>
      </c>
      <c r="V133" s="21" t="str">
        <f t="shared" si="40"/>
        <v/>
      </c>
      <c r="W133" s="21" t="str">
        <f t="shared" si="41"/>
        <v/>
      </c>
      <c r="X133" s="21" t="str">
        <f t="shared" si="42"/>
        <v/>
      </c>
    </row>
    <row r="134" spans="1:24" ht="18.600000000000001" customHeight="1" x14ac:dyDescent="0.25">
      <c r="A134"/>
      <c r="B134" s="5" t="s">
        <v>114</v>
      </c>
      <c r="C134" s="129"/>
      <c r="D134" s="129"/>
      <c r="E134" s="129"/>
      <c r="F134" s="129"/>
      <c r="G134" s="52"/>
      <c r="H134" s="52"/>
      <c r="I134" s="53"/>
      <c r="J134" s="54"/>
      <c r="K134" s="52"/>
      <c r="L134" s="52"/>
      <c r="M134" s="53"/>
      <c r="P134" s="21" t="str">
        <f t="shared" ref="P134:P165" si="43">IF(IF($J134=1,$G134*$I134,0)+IF($K134=1,$G134*$I134,0)+IF($L134=1,$H134*$I134,0)+IF($M134=1,$H134*$I134,0)=0,"",(IF($J134=1,$G134*$I134,0)+IF($K134=1,$G134*$I134,0)+IF($L134=1,$H134*$I134,0)+IF($M134=1,$H134*$I134,0))/1000)</f>
        <v/>
      </c>
      <c r="Q134" s="14" t="str">
        <f t="shared" si="34"/>
        <v/>
      </c>
      <c r="R134" s="21" t="str">
        <f t="shared" ref="R134:R165" si="44">IF(IF($J134=3,$G134*$I134,0)+IF($K134=3,$G134*$I134,0)+IF($L134=3,$H134*$I134,0)+IF($M134=3,$H134*$I134,0)=0,"",(IF($J134=3,$G134*$I134,0)+IF($K134=3,$G134*$I134,0)+IF($L134=3,$H134*$I134,0)+IF($M134=3,$H134*$I134,0))/1000)</f>
        <v/>
      </c>
      <c r="S134" s="21" t="str">
        <f t="shared" ref="S134:S165" si="45">IF(IF($J134=4,$G134*$I134,0)+IF($K134=4,$G134*$I134,0)+IF($L134=4,$H134*$I134,0)+IF($M134=4,$H134*$I134,0)=0,"",(IF($J134=4,$G134*$I134,0)+IF($K134=4,$G134*$I134,0)+IF($L134=4,$H134*$I134,0)+IF($M134=4,$H134*$I134,0))/1000)</f>
        <v/>
      </c>
      <c r="T134" s="21" t="str">
        <f t="shared" ref="T134:T165" si="46">IF(IF($J134=5,$G134*$I134,0)+IF($K134=5,$G134*$I134,0)+IF($L134=5,$H134*$I134,0)+IF($M134=5,$H134*$I134,0)=0,"",(IF($J134=5,$G134*$I134,0)+IF($K134=5,$G134*$I134,0)+IF($L134=5,$H134*$I134,0)+IF($M134=5,$H134*$I134,0))/1000)</f>
        <v/>
      </c>
      <c r="U134" s="21" t="str">
        <f t="shared" ref="U134:U165" si="47">IF(IF($J134=6,$G134*$I134,0)+IF($K134=6,$G134*$I134,0)+IF($L134=6,$H134*$I134,0)+IF($M134=6,$H134*$I134,0)=0,"",(IF($J134=6,$G134*$I134,0)+IF($K134=6,$G134*$I134,0)+IF($L134=6,$H134*$I134,0)+IF($M134=6,$H134*$I134,0))/1000)</f>
        <v/>
      </c>
      <c r="V134" s="21" t="str">
        <f t="shared" ref="V134:V165" si="48">IF(IF($J134=7,$G134*$I134,0)+IF($K134=7,$G134*$I134,0)+IF($L134=7,$H134*$I134,0)+IF($M134=7,$H134*$I134,0)=0,"",(IF($J134=7,$G134*$I134,0)+IF($K134=7,$G134*$I134,0)+IF($L134=7,$H134*$I134,0)+IF($M134=7,$H134*$I134,0))/1000)</f>
        <v/>
      </c>
      <c r="W134" s="21" t="str">
        <f t="shared" ref="W134:W165" si="49">IF(IF($J134=8,$G134*$I134,0)+IF($K134=8,$G134*$I134,0)+IF($L134=8,$H134*$I134,0)+IF($M134=8,$H134*$I134,0)=0,"",(IF($J134=8,$G134*$I134,0)+IF($K134=8,$G134*$I134,0)+IF($L134=8,$H134*$I134,0)+IF($M134=8,$H134*$I134,0))/1000)</f>
        <v/>
      </c>
      <c r="X134" s="21" t="str">
        <f t="shared" ref="X134:X165" si="50">IF(IF($J134=9,$G134*$I134,0)+IF($K134=9,$G134*$I134,0)+IF($L134=9,$H134*$I134,0)+IF($M134=9,$H134*$I134,0)=0,"",(IF($J134=9,$G134*$I134,0)+IF($K134=9,$G134*$I134,0)+IF($L134=9,$H134*$I134,0)+IF($M134=9,$H134*$I134,0))/1000)</f>
        <v/>
      </c>
    </row>
    <row r="135" spans="1:24" ht="18.600000000000001" customHeight="1" x14ac:dyDescent="0.25">
      <c r="A135"/>
      <c r="B135" s="5" t="s">
        <v>115</v>
      </c>
      <c r="C135" s="129"/>
      <c r="D135" s="129"/>
      <c r="E135" s="129"/>
      <c r="F135" s="129"/>
      <c r="G135" s="52"/>
      <c r="H135" s="52"/>
      <c r="I135" s="53"/>
      <c r="J135" s="54"/>
      <c r="K135" s="52"/>
      <c r="L135" s="52"/>
      <c r="M135" s="53"/>
      <c r="P135" s="21" t="str">
        <f t="shared" si="43"/>
        <v/>
      </c>
      <c r="Q135" s="21" t="str">
        <f t="shared" si="34"/>
        <v/>
      </c>
      <c r="R135" s="21" t="str">
        <f t="shared" si="44"/>
        <v/>
      </c>
      <c r="S135" s="21" t="str">
        <f t="shared" si="45"/>
        <v/>
      </c>
      <c r="T135" s="21" t="str">
        <f t="shared" si="46"/>
        <v/>
      </c>
      <c r="U135" s="21" t="str">
        <f t="shared" si="47"/>
        <v/>
      </c>
      <c r="V135" s="21" t="str">
        <f t="shared" si="48"/>
        <v/>
      </c>
      <c r="W135" s="21" t="str">
        <f t="shared" si="49"/>
        <v/>
      </c>
      <c r="X135" s="21" t="str">
        <f t="shared" si="50"/>
        <v/>
      </c>
    </row>
    <row r="136" spans="1:24" ht="18.600000000000001" customHeight="1" x14ac:dyDescent="0.25">
      <c r="A136"/>
      <c r="B136" s="5" t="s">
        <v>116</v>
      </c>
      <c r="C136" s="129"/>
      <c r="D136" s="129"/>
      <c r="E136" s="129"/>
      <c r="F136" s="129"/>
      <c r="G136" s="52"/>
      <c r="H136" s="52"/>
      <c r="I136" s="53"/>
      <c r="J136" s="54"/>
      <c r="K136" s="52"/>
      <c r="L136" s="52"/>
      <c r="M136" s="53"/>
      <c r="P136" s="21" t="str">
        <f t="shared" si="43"/>
        <v/>
      </c>
      <c r="Q136" s="14" t="str">
        <f t="shared" si="34"/>
        <v/>
      </c>
      <c r="R136" s="21" t="str">
        <f t="shared" si="44"/>
        <v/>
      </c>
      <c r="S136" s="21" t="str">
        <f t="shared" si="45"/>
        <v/>
      </c>
      <c r="T136" s="21" t="str">
        <f t="shared" si="46"/>
        <v/>
      </c>
      <c r="U136" s="21" t="str">
        <f t="shared" si="47"/>
        <v/>
      </c>
      <c r="V136" s="21" t="str">
        <f t="shared" si="48"/>
        <v/>
      </c>
      <c r="W136" s="21" t="str">
        <f t="shared" si="49"/>
        <v/>
      </c>
      <c r="X136" s="21" t="str">
        <f t="shared" si="50"/>
        <v/>
      </c>
    </row>
    <row r="137" spans="1:24" ht="18.600000000000001" customHeight="1" x14ac:dyDescent="0.25">
      <c r="A137"/>
      <c r="B137" s="5" t="s">
        <v>117</v>
      </c>
      <c r="C137" s="129"/>
      <c r="D137" s="129"/>
      <c r="E137" s="129"/>
      <c r="F137" s="129"/>
      <c r="G137" s="52"/>
      <c r="H137" s="52"/>
      <c r="I137" s="53"/>
      <c r="J137" s="54"/>
      <c r="K137" s="52"/>
      <c r="L137" s="52"/>
      <c r="M137" s="53"/>
      <c r="P137" s="21" t="str">
        <f t="shared" si="43"/>
        <v/>
      </c>
      <c r="Q137" s="21" t="str">
        <f t="shared" si="34"/>
        <v/>
      </c>
      <c r="R137" s="21" t="str">
        <f t="shared" si="44"/>
        <v/>
      </c>
      <c r="S137" s="21" t="str">
        <f t="shared" si="45"/>
        <v/>
      </c>
      <c r="T137" s="21" t="str">
        <f t="shared" si="46"/>
        <v/>
      </c>
      <c r="U137" s="21" t="str">
        <f t="shared" si="47"/>
        <v/>
      </c>
      <c r="V137" s="21" t="str">
        <f t="shared" si="48"/>
        <v/>
      </c>
      <c r="W137" s="21" t="str">
        <f t="shared" si="49"/>
        <v/>
      </c>
      <c r="X137" s="21" t="str">
        <f t="shared" si="50"/>
        <v/>
      </c>
    </row>
    <row r="138" spans="1:24" ht="18.600000000000001" customHeight="1" x14ac:dyDescent="0.25">
      <c r="A138"/>
      <c r="B138" s="5" t="s">
        <v>118</v>
      </c>
      <c r="C138" s="129"/>
      <c r="D138" s="129"/>
      <c r="E138" s="129"/>
      <c r="F138" s="129"/>
      <c r="G138" s="52"/>
      <c r="H138" s="52"/>
      <c r="I138" s="53"/>
      <c r="J138" s="54"/>
      <c r="K138" s="52"/>
      <c r="L138" s="52"/>
      <c r="M138" s="53"/>
      <c r="P138" s="21" t="str">
        <f t="shared" si="43"/>
        <v/>
      </c>
      <c r="Q138" s="14" t="str">
        <f t="shared" si="34"/>
        <v/>
      </c>
      <c r="R138" s="21" t="str">
        <f t="shared" si="44"/>
        <v/>
      </c>
      <c r="S138" s="21" t="str">
        <f t="shared" si="45"/>
        <v/>
      </c>
      <c r="T138" s="21" t="str">
        <f t="shared" si="46"/>
        <v/>
      </c>
      <c r="U138" s="21" t="str">
        <f t="shared" si="47"/>
        <v/>
      </c>
      <c r="V138" s="21" t="str">
        <f t="shared" si="48"/>
        <v/>
      </c>
      <c r="W138" s="21" t="str">
        <f t="shared" si="49"/>
        <v/>
      </c>
      <c r="X138" s="21" t="str">
        <f t="shared" si="50"/>
        <v/>
      </c>
    </row>
    <row r="139" spans="1:24" ht="18.600000000000001" customHeight="1" x14ac:dyDescent="0.25">
      <c r="A139"/>
      <c r="B139" s="5" t="s">
        <v>119</v>
      </c>
      <c r="C139" s="129"/>
      <c r="D139" s="129"/>
      <c r="E139" s="129"/>
      <c r="F139" s="129"/>
      <c r="G139" s="52"/>
      <c r="H139" s="52"/>
      <c r="I139" s="53"/>
      <c r="J139" s="54"/>
      <c r="K139" s="52"/>
      <c r="L139" s="52"/>
      <c r="M139" s="53"/>
      <c r="P139" s="21" t="str">
        <f t="shared" si="43"/>
        <v/>
      </c>
      <c r="Q139" s="21" t="str">
        <f t="shared" si="34"/>
        <v/>
      </c>
      <c r="R139" s="21" t="str">
        <f t="shared" si="44"/>
        <v/>
      </c>
      <c r="S139" s="21" t="str">
        <f t="shared" si="45"/>
        <v/>
      </c>
      <c r="T139" s="21" t="str">
        <f t="shared" si="46"/>
        <v/>
      </c>
      <c r="U139" s="21" t="str">
        <f t="shared" si="47"/>
        <v/>
      </c>
      <c r="V139" s="21" t="str">
        <f t="shared" si="48"/>
        <v/>
      </c>
      <c r="W139" s="21" t="str">
        <f t="shared" si="49"/>
        <v/>
      </c>
      <c r="X139" s="21" t="str">
        <f t="shared" si="50"/>
        <v/>
      </c>
    </row>
    <row r="140" spans="1:24" ht="18.600000000000001" customHeight="1" x14ac:dyDescent="0.25">
      <c r="A140"/>
      <c r="B140" s="5" t="s">
        <v>120</v>
      </c>
      <c r="C140" s="129"/>
      <c r="D140" s="129"/>
      <c r="E140" s="129"/>
      <c r="F140" s="129"/>
      <c r="G140" s="52"/>
      <c r="H140" s="52"/>
      <c r="I140" s="53"/>
      <c r="J140" s="54"/>
      <c r="K140" s="52"/>
      <c r="L140" s="52"/>
      <c r="M140" s="53"/>
      <c r="P140" s="21" t="str">
        <f t="shared" si="43"/>
        <v/>
      </c>
      <c r="Q140" s="14" t="str">
        <f t="shared" si="34"/>
        <v/>
      </c>
      <c r="R140" s="21" t="str">
        <f t="shared" si="44"/>
        <v/>
      </c>
      <c r="S140" s="21" t="str">
        <f t="shared" si="45"/>
        <v/>
      </c>
      <c r="T140" s="21" t="str">
        <f t="shared" si="46"/>
        <v/>
      </c>
      <c r="U140" s="21" t="str">
        <f t="shared" si="47"/>
        <v/>
      </c>
      <c r="V140" s="21" t="str">
        <f t="shared" si="48"/>
        <v/>
      </c>
      <c r="W140" s="21" t="str">
        <f t="shared" si="49"/>
        <v/>
      </c>
      <c r="X140" s="21" t="str">
        <f t="shared" si="50"/>
        <v/>
      </c>
    </row>
    <row r="141" spans="1:24" ht="18.600000000000001" customHeight="1" x14ac:dyDescent="0.25">
      <c r="A141"/>
      <c r="B141" s="5" t="s">
        <v>121</v>
      </c>
      <c r="C141" s="129"/>
      <c r="D141" s="129"/>
      <c r="E141" s="129"/>
      <c r="F141" s="129"/>
      <c r="G141" s="52"/>
      <c r="H141" s="52"/>
      <c r="I141" s="53"/>
      <c r="J141" s="54"/>
      <c r="K141" s="52"/>
      <c r="L141" s="52"/>
      <c r="M141" s="53"/>
      <c r="P141" s="21" t="str">
        <f t="shared" si="43"/>
        <v/>
      </c>
      <c r="Q141" s="21" t="str">
        <f t="shared" si="34"/>
        <v/>
      </c>
      <c r="R141" s="21" t="str">
        <f t="shared" si="44"/>
        <v/>
      </c>
      <c r="S141" s="21" t="str">
        <f t="shared" si="45"/>
        <v/>
      </c>
      <c r="T141" s="21" t="str">
        <f t="shared" si="46"/>
        <v/>
      </c>
      <c r="U141" s="21" t="str">
        <f t="shared" si="47"/>
        <v/>
      </c>
      <c r="V141" s="21" t="str">
        <f t="shared" si="48"/>
        <v/>
      </c>
      <c r="W141" s="21" t="str">
        <f t="shared" si="49"/>
        <v/>
      </c>
      <c r="X141" s="21" t="str">
        <f t="shared" si="50"/>
        <v/>
      </c>
    </row>
    <row r="142" spans="1:24" ht="18.600000000000001" customHeight="1" x14ac:dyDescent="0.25">
      <c r="A142"/>
      <c r="B142" s="5" t="s">
        <v>122</v>
      </c>
      <c r="C142" s="129"/>
      <c r="D142" s="129"/>
      <c r="E142" s="129"/>
      <c r="F142" s="129"/>
      <c r="G142" s="52"/>
      <c r="H142" s="52"/>
      <c r="I142" s="53"/>
      <c r="J142" s="54"/>
      <c r="K142" s="52"/>
      <c r="L142" s="52"/>
      <c r="M142" s="53"/>
      <c r="P142" s="21" t="str">
        <f t="shared" si="43"/>
        <v/>
      </c>
      <c r="Q142" s="14" t="str">
        <f t="shared" si="34"/>
        <v/>
      </c>
      <c r="R142" s="21" t="str">
        <f t="shared" si="44"/>
        <v/>
      </c>
      <c r="S142" s="21" t="str">
        <f t="shared" si="45"/>
        <v/>
      </c>
      <c r="T142" s="21" t="str">
        <f t="shared" si="46"/>
        <v/>
      </c>
      <c r="U142" s="21" t="str">
        <f t="shared" si="47"/>
        <v/>
      </c>
      <c r="V142" s="21" t="str">
        <f t="shared" si="48"/>
        <v/>
      </c>
      <c r="W142" s="21" t="str">
        <f t="shared" si="49"/>
        <v/>
      </c>
      <c r="X142" s="21" t="str">
        <f t="shared" si="50"/>
        <v/>
      </c>
    </row>
    <row r="143" spans="1:24" ht="18.600000000000001" customHeight="1" x14ac:dyDescent="0.25">
      <c r="A143"/>
      <c r="B143" s="5" t="s">
        <v>123</v>
      </c>
      <c r="C143" s="129"/>
      <c r="D143" s="129"/>
      <c r="E143" s="129"/>
      <c r="F143" s="129"/>
      <c r="G143" s="52"/>
      <c r="H143" s="52"/>
      <c r="I143" s="53"/>
      <c r="J143" s="54"/>
      <c r="K143" s="52"/>
      <c r="L143" s="52"/>
      <c r="M143" s="53"/>
      <c r="P143" s="21" t="str">
        <f t="shared" si="43"/>
        <v/>
      </c>
      <c r="Q143" s="21" t="str">
        <f t="shared" si="34"/>
        <v/>
      </c>
      <c r="R143" s="21" t="str">
        <f t="shared" si="44"/>
        <v/>
      </c>
      <c r="S143" s="21" t="str">
        <f t="shared" si="45"/>
        <v/>
      </c>
      <c r="T143" s="21" t="str">
        <f t="shared" si="46"/>
        <v/>
      </c>
      <c r="U143" s="21" t="str">
        <f t="shared" si="47"/>
        <v/>
      </c>
      <c r="V143" s="21" t="str">
        <f t="shared" si="48"/>
        <v/>
      </c>
      <c r="W143" s="21" t="str">
        <f t="shared" si="49"/>
        <v/>
      </c>
      <c r="X143" s="21" t="str">
        <f t="shared" si="50"/>
        <v/>
      </c>
    </row>
    <row r="144" spans="1:24" ht="18.600000000000001" customHeight="1" x14ac:dyDescent="0.25">
      <c r="A144"/>
      <c r="B144" s="5" t="s">
        <v>124</v>
      </c>
      <c r="C144" s="129"/>
      <c r="D144" s="129"/>
      <c r="E144" s="129"/>
      <c r="F144" s="129"/>
      <c r="G144" s="52"/>
      <c r="H144" s="52"/>
      <c r="I144" s="53"/>
      <c r="J144" s="54"/>
      <c r="K144" s="52"/>
      <c r="L144" s="52"/>
      <c r="M144" s="53"/>
      <c r="P144" s="21" t="str">
        <f t="shared" si="43"/>
        <v/>
      </c>
      <c r="Q144" s="14" t="str">
        <f t="shared" si="34"/>
        <v/>
      </c>
      <c r="R144" s="21" t="str">
        <f t="shared" si="44"/>
        <v/>
      </c>
      <c r="S144" s="21" t="str">
        <f t="shared" si="45"/>
        <v/>
      </c>
      <c r="T144" s="21" t="str">
        <f t="shared" si="46"/>
        <v/>
      </c>
      <c r="U144" s="21" t="str">
        <f t="shared" si="47"/>
        <v/>
      </c>
      <c r="V144" s="21" t="str">
        <f t="shared" si="48"/>
        <v/>
      </c>
      <c r="W144" s="21" t="str">
        <f t="shared" si="49"/>
        <v/>
      </c>
      <c r="X144" s="21" t="str">
        <f t="shared" si="50"/>
        <v/>
      </c>
    </row>
    <row r="145" spans="1:24" ht="18.600000000000001" customHeight="1" x14ac:dyDescent="0.25">
      <c r="A145"/>
      <c r="B145" s="5" t="s">
        <v>125</v>
      </c>
      <c r="C145" s="129"/>
      <c r="D145" s="129"/>
      <c r="E145" s="129"/>
      <c r="F145" s="129"/>
      <c r="G145" s="52"/>
      <c r="H145" s="52"/>
      <c r="I145" s="53"/>
      <c r="J145" s="54"/>
      <c r="K145" s="52"/>
      <c r="L145" s="52"/>
      <c r="M145" s="53"/>
      <c r="P145" s="21" t="str">
        <f t="shared" si="43"/>
        <v/>
      </c>
      <c r="Q145" s="21" t="str">
        <f t="shared" si="34"/>
        <v/>
      </c>
      <c r="R145" s="21" t="str">
        <f t="shared" si="44"/>
        <v/>
      </c>
      <c r="S145" s="21" t="str">
        <f t="shared" si="45"/>
        <v/>
      </c>
      <c r="T145" s="21" t="str">
        <f t="shared" si="46"/>
        <v/>
      </c>
      <c r="U145" s="21" t="str">
        <f t="shared" si="47"/>
        <v/>
      </c>
      <c r="V145" s="21" t="str">
        <f t="shared" si="48"/>
        <v/>
      </c>
      <c r="W145" s="21" t="str">
        <f t="shared" si="49"/>
        <v/>
      </c>
      <c r="X145" s="21" t="str">
        <f t="shared" si="50"/>
        <v/>
      </c>
    </row>
    <row r="146" spans="1:24" ht="18.600000000000001" customHeight="1" x14ac:dyDescent="0.25">
      <c r="A146"/>
      <c r="B146" s="5" t="s">
        <v>126</v>
      </c>
      <c r="C146" s="129"/>
      <c r="D146" s="129"/>
      <c r="E146" s="129"/>
      <c r="F146" s="129"/>
      <c r="G146" s="52"/>
      <c r="H146" s="52"/>
      <c r="I146" s="53"/>
      <c r="J146" s="54"/>
      <c r="K146" s="52"/>
      <c r="L146" s="52"/>
      <c r="M146" s="53"/>
      <c r="P146" s="21" t="str">
        <f t="shared" si="43"/>
        <v/>
      </c>
      <c r="Q146" s="14" t="str">
        <f t="shared" si="34"/>
        <v/>
      </c>
      <c r="R146" s="21" t="str">
        <f t="shared" si="44"/>
        <v/>
      </c>
      <c r="S146" s="21" t="str">
        <f t="shared" si="45"/>
        <v/>
      </c>
      <c r="T146" s="21" t="str">
        <f t="shared" si="46"/>
        <v/>
      </c>
      <c r="U146" s="21" t="str">
        <f t="shared" si="47"/>
        <v/>
      </c>
      <c r="V146" s="21" t="str">
        <f t="shared" si="48"/>
        <v/>
      </c>
      <c r="W146" s="21" t="str">
        <f t="shared" si="49"/>
        <v/>
      </c>
      <c r="X146" s="21" t="str">
        <f t="shared" si="50"/>
        <v/>
      </c>
    </row>
    <row r="147" spans="1:24" ht="18.600000000000001" customHeight="1" x14ac:dyDescent="0.25">
      <c r="A147"/>
      <c r="B147" s="5" t="s">
        <v>127</v>
      </c>
      <c r="C147" s="129"/>
      <c r="D147" s="129"/>
      <c r="E147" s="129"/>
      <c r="F147" s="129"/>
      <c r="G147" s="52"/>
      <c r="H147" s="52"/>
      <c r="I147" s="53"/>
      <c r="J147" s="54"/>
      <c r="K147" s="52"/>
      <c r="L147" s="52"/>
      <c r="M147" s="53"/>
      <c r="P147" s="21" t="str">
        <f t="shared" si="43"/>
        <v/>
      </c>
      <c r="Q147" s="21" t="str">
        <f t="shared" si="34"/>
        <v/>
      </c>
      <c r="R147" s="21" t="str">
        <f t="shared" si="44"/>
        <v/>
      </c>
      <c r="S147" s="21" t="str">
        <f t="shared" si="45"/>
        <v/>
      </c>
      <c r="T147" s="21" t="str">
        <f t="shared" si="46"/>
        <v/>
      </c>
      <c r="U147" s="21" t="str">
        <f t="shared" si="47"/>
        <v/>
      </c>
      <c r="V147" s="21" t="str">
        <f t="shared" si="48"/>
        <v/>
      </c>
      <c r="W147" s="21" t="str">
        <f t="shared" si="49"/>
        <v/>
      </c>
      <c r="X147" s="21" t="str">
        <f t="shared" si="50"/>
        <v/>
      </c>
    </row>
    <row r="148" spans="1:24" ht="18.600000000000001" customHeight="1" x14ac:dyDescent="0.25">
      <c r="A148"/>
      <c r="B148" s="5" t="s">
        <v>128</v>
      </c>
      <c r="C148" s="129"/>
      <c r="D148" s="129"/>
      <c r="E148" s="129"/>
      <c r="F148" s="129"/>
      <c r="G148" s="52"/>
      <c r="H148" s="52"/>
      <c r="I148" s="53"/>
      <c r="J148" s="54"/>
      <c r="K148" s="52"/>
      <c r="L148" s="52"/>
      <c r="M148" s="53"/>
      <c r="P148" s="21" t="str">
        <f t="shared" si="43"/>
        <v/>
      </c>
      <c r="Q148" s="14" t="str">
        <f t="shared" si="34"/>
        <v/>
      </c>
      <c r="R148" s="21" t="str">
        <f t="shared" si="44"/>
        <v/>
      </c>
      <c r="S148" s="21" t="str">
        <f t="shared" si="45"/>
        <v/>
      </c>
      <c r="T148" s="21" t="str">
        <f t="shared" si="46"/>
        <v/>
      </c>
      <c r="U148" s="21" t="str">
        <f t="shared" si="47"/>
        <v/>
      </c>
      <c r="V148" s="21" t="str">
        <f t="shared" si="48"/>
        <v/>
      </c>
      <c r="W148" s="21" t="str">
        <f t="shared" si="49"/>
        <v/>
      </c>
      <c r="X148" s="21" t="str">
        <f t="shared" si="50"/>
        <v/>
      </c>
    </row>
    <row r="149" spans="1:24" ht="18.600000000000001" customHeight="1" x14ac:dyDescent="0.25">
      <c r="A149"/>
      <c r="B149" s="5" t="s">
        <v>129</v>
      </c>
      <c r="C149" s="129"/>
      <c r="D149" s="129"/>
      <c r="E149" s="129"/>
      <c r="F149" s="129"/>
      <c r="G149" s="52"/>
      <c r="H149" s="52"/>
      <c r="I149" s="53"/>
      <c r="J149" s="54"/>
      <c r="K149" s="52"/>
      <c r="L149" s="52"/>
      <c r="M149" s="53"/>
      <c r="P149" s="21" t="str">
        <f t="shared" si="43"/>
        <v/>
      </c>
      <c r="Q149" s="21" t="str">
        <f t="shared" si="34"/>
        <v/>
      </c>
      <c r="R149" s="21" t="str">
        <f t="shared" si="44"/>
        <v/>
      </c>
      <c r="S149" s="21" t="str">
        <f t="shared" si="45"/>
        <v/>
      </c>
      <c r="T149" s="21" t="str">
        <f t="shared" si="46"/>
        <v/>
      </c>
      <c r="U149" s="21" t="str">
        <f t="shared" si="47"/>
        <v/>
      </c>
      <c r="V149" s="21" t="str">
        <f t="shared" si="48"/>
        <v/>
      </c>
      <c r="W149" s="21" t="str">
        <f t="shared" si="49"/>
        <v/>
      </c>
      <c r="X149" s="21" t="str">
        <f t="shared" si="50"/>
        <v/>
      </c>
    </row>
    <row r="150" spans="1:24" ht="18.600000000000001" customHeight="1" x14ac:dyDescent="0.25">
      <c r="A150"/>
      <c r="B150" s="5" t="s">
        <v>130</v>
      </c>
      <c r="C150" s="129"/>
      <c r="D150" s="129"/>
      <c r="E150" s="129"/>
      <c r="F150" s="129"/>
      <c r="G150" s="52"/>
      <c r="H150" s="52"/>
      <c r="I150" s="53"/>
      <c r="J150" s="54"/>
      <c r="K150" s="52"/>
      <c r="L150" s="52"/>
      <c r="M150" s="53"/>
      <c r="P150" s="21" t="str">
        <f t="shared" si="43"/>
        <v/>
      </c>
      <c r="Q150" s="14" t="str">
        <f t="shared" si="34"/>
        <v/>
      </c>
      <c r="R150" s="21" t="str">
        <f t="shared" si="44"/>
        <v/>
      </c>
      <c r="S150" s="21" t="str">
        <f t="shared" si="45"/>
        <v/>
      </c>
      <c r="T150" s="21" t="str">
        <f t="shared" si="46"/>
        <v/>
      </c>
      <c r="U150" s="21" t="str">
        <f t="shared" si="47"/>
        <v/>
      </c>
      <c r="V150" s="21" t="str">
        <f t="shared" si="48"/>
        <v/>
      </c>
      <c r="W150" s="21" t="str">
        <f t="shared" si="49"/>
        <v/>
      </c>
      <c r="X150" s="21" t="str">
        <f t="shared" si="50"/>
        <v/>
      </c>
    </row>
    <row r="151" spans="1:24" ht="18.600000000000001" customHeight="1" x14ac:dyDescent="0.25">
      <c r="A151"/>
      <c r="B151" s="5" t="s">
        <v>131</v>
      </c>
      <c r="C151" s="129"/>
      <c r="D151" s="129"/>
      <c r="E151" s="129"/>
      <c r="F151" s="129"/>
      <c r="G151" s="52"/>
      <c r="H151" s="52"/>
      <c r="I151" s="53"/>
      <c r="J151" s="54"/>
      <c r="K151" s="52"/>
      <c r="L151" s="52"/>
      <c r="M151" s="53"/>
      <c r="P151" s="21" t="str">
        <f t="shared" si="43"/>
        <v/>
      </c>
      <c r="Q151" s="21" t="str">
        <f t="shared" si="34"/>
        <v/>
      </c>
      <c r="R151" s="21" t="str">
        <f t="shared" si="44"/>
        <v/>
      </c>
      <c r="S151" s="21" t="str">
        <f t="shared" si="45"/>
        <v/>
      </c>
      <c r="T151" s="21" t="str">
        <f t="shared" si="46"/>
        <v/>
      </c>
      <c r="U151" s="21" t="str">
        <f t="shared" si="47"/>
        <v/>
      </c>
      <c r="V151" s="21" t="str">
        <f t="shared" si="48"/>
        <v/>
      </c>
      <c r="W151" s="21" t="str">
        <f t="shared" si="49"/>
        <v/>
      </c>
      <c r="X151" s="21" t="str">
        <f t="shared" si="50"/>
        <v/>
      </c>
    </row>
    <row r="152" spans="1:24" ht="18.600000000000001" customHeight="1" x14ac:dyDescent="0.25">
      <c r="A152"/>
      <c r="B152" s="5" t="s">
        <v>132</v>
      </c>
      <c r="C152" s="129"/>
      <c r="D152" s="129"/>
      <c r="E152" s="129"/>
      <c r="F152" s="129"/>
      <c r="G152" s="52"/>
      <c r="H152" s="52"/>
      <c r="I152" s="53"/>
      <c r="J152" s="54"/>
      <c r="K152" s="52"/>
      <c r="L152" s="52"/>
      <c r="M152" s="53"/>
      <c r="P152" s="21" t="str">
        <f t="shared" si="43"/>
        <v/>
      </c>
      <c r="Q152" s="14" t="str">
        <f t="shared" si="34"/>
        <v/>
      </c>
      <c r="R152" s="21" t="str">
        <f t="shared" si="44"/>
        <v/>
      </c>
      <c r="S152" s="21" t="str">
        <f t="shared" si="45"/>
        <v/>
      </c>
      <c r="T152" s="21" t="str">
        <f t="shared" si="46"/>
        <v/>
      </c>
      <c r="U152" s="21" t="str">
        <f t="shared" si="47"/>
        <v/>
      </c>
      <c r="V152" s="21" t="str">
        <f t="shared" si="48"/>
        <v/>
      </c>
      <c r="W152" s="21" t="str">
        <f t="shared" si="49"/>
        <v/>
      </c>
      <c r="X152" s="21" t="str">
        <f t="shared" si="50"/>
        <v/>
      </c>
    </row>
    <row r="153" spans="1:24" ht="18.600000000000001" customHeight="1" x14ac:dyDescent="0.25">
      <c r="A153"/>
      <c r="B153" s="5" t="s">
        <v>133</v>
      </c>
      <c r="C153" s="129"/>
      <c r="D153" s="129"/>
      <c r="E153" s="129"/>
      <c r="F153" s="129"/>
      <c r="G153" s="52"/>
      <c r="H153" s="52"/>
      <c r="I153" s="53"/>
      <c r="J153" s="54"/>
      <c r="K153" s="52"/>
      <c r="L153" s="52"/>
      <c r="M153" s="53"/>
      <c r="P153" s="21" t="str">
        <f t="shared" si="43"/>
        <v/>
      </c>
      <c r="Q153" s="21" t="str">
        <f t="shared" si="34"/>
        <v/>
      </c>
      <c r="R153" s="21" t="str">
        <f t="shared" si="44"/>
        <v/>
      </c>
      <c r="S153" s="21" t="str">
        <f t="shared" si="45"/>
        <v/>
      </c>
      <c r="T153" s="21" t="str">
        <f t="shared" si="46"/>
        <v/>
      </c>
      <c r="U153" s="21" t="str">
        <f t="shared" si="47"/>
        <v/>
      </c>
      <c r="V153" s="21" t="str">
        <f t="shared" si="48"/>
        <v/>
      </c>
      <c r="W153" s="21" t="str">
        <f t="shared" si="49"/>
        <v/>
      </c>
      <c r="X153" s="21" t="str">
        <f t="shared" si="50"/>
        <v/>
      </c>
    </row>
    <row r="154" spans="1:24" ht="18.600000000000001" customHeight="1" x14ac:dyDescent="0.25">
      <c r="A154"/>
      <c r="B154" s="5" t="s">
        <v>134</v>
      </c>
      <c r="C154" s="129"/>
      <c r="D154" s="129"/>
      <c r="E154" s="129"/>
      <c r="F154" s="129"/>
      <c r="G154" s="52"/>
      <c r="H154" s="52"/>
      <c r="I154" s="53"/>
      <c r="J154" s="54"/>
      <c r="K154" s="52"/>
      <c r="L154" s="52"/>
      <c r="M154" s="53"/>
      <c r="P154" s="21" t="str">
        <f t="shared" si="43"/>
        <v/>
      </c>
      <c r="Q154" s="14" t="str">
        <f t="shared" ref="Q154:Q173" si="51">IF(IF($J154=2,$G154*$I154,0)+IF($K154=2,$G154*$I154,0)+IF($L154=2,$H154*$I154,0)+IF($M154=2,$H154*$I154,0)=0,"",(IF($J154=2,$G154*$I154,0)+IF($K154=2,$G154*$I154,0)+IF($L154=2,$H154*$I154,0)+IF($M154=2,$H154*$I154,0))/1000)</f>
        <v/>
      </c>
      <c r="R154" s="21" t="str">
        <f t="shared" si="44"/>
        <v/>
      </c>
      <c r="S154" s="21" t="str">
        <f t="shared" si="45"/>
        <v/>
      </c>
      <c r="T154" s="21" t="str">
        <f t="shared" si="46"/>
        <v/>
      </c>
      <c r="U154" s="21" t="str">
        <f t="shared" si="47"/>
        <v/>
      </c>
      <c r="V154" s="21" t="str">
        <f t="shared" si="48"/>
        <v/>
      </c>
      <c r="W154" s="21" t="str">
        <f t="shared" si="49"/>
        <v/>
      </c>
      <c r="X154" s="21" t="str">
        <f t="shared" si="50"/>
        <v/>
      </c>
    </row>
    <row r="155" spans="1:24" ht="18.600000000000001" customHeight="1" x14ac:dyDescent="0.25">
      <c r="A155"/>
      <c r="B155" s="5" t="s">
        <v>135</v>
      </c>
      <c r="C155" s="129"/>
      <c r="D155" s="129"/>
      <c r="E155" s="129"/>
      <c r="F155" s="129"/>
      <c r="G155" s="52"/>
      <c r="H155" s="52"/>
      <c r="I155" s="53"/>
      <c r="J155" s="54"/>
      <c r="K155" s="52"/>
      <c r="L155" s="52"/>
      <c r="M155" s="53"/>
      <c r="P155" s="21" t="str">
        <f t="shared" si="43"/>
        <v/>
      </c>
      <c r="Q155" s="21" t="str">
        <f t="shared" si="51"/>
        <v/>
      </c>
      <c r="R155" s="21" t="str">
        <f t="shared" si="44"/>
        <v/>
      </c>
      <c r="S155" s="21" t="str">
        <f t="shared" si="45"/>
        <v/>
      </c>
      <c r="T155" s="21" t="str">
        <f t="shared" si="46"/>
        <v/>
      </c>
      <c r="U155" s="21" t="str">
        <f t="shared" si="47"/>
        <v/>
      </c>
      <c r="V155" s="21" t="str">
        <f t="shared" si="48"/>
        <v/>
      </c>
      <c r="W155" s="21" t="str">
        <f t="shared" si="49"/>
        <v/>
      </c>
      <c r="X155" s="21" t="str">
        <f t="shared" si="50"/>
        <v/>
      </c>
    </row>
    <row r="156" spans="1:24" ht="18.600000000000001" customHeight="1" x14ac:dyDescent="0.25">
      <c r="A156"/>
      <c r="B156" s="5" t="s">
        <v>136</v>
      </c>
      <c r="C156" s="129"/>
      <c r="D156" s="129"/>
      <c r="E156" s="129"/>
      <c r="F156" s="129"/>
      <c r="G156" s="52"/>
      <c r="H156" s="52"/>
      <c r="I156" s="53"/>
      <c r="J156" s="54"/>
      <c r="K156" s="52"/>
      <c r="L156" s="52"/>
      <c r="M156" s="53"/>
      <c r="P156" s="21" t="str">
        <f t="shared" si="43"/>
        <v/>
      </c>
      <c r="Q156" s="14" t="str">
        <f t="shared" si="51"/>
        <v/>
      </c>
      <c r="R156" s="21" t="str">
        <f t="shared" si="44"/>
        <v/>
      </c>
      <c r="S156" s="21" t="str">
        <f t="shared" si="45"/>
        <v/>
      </c>
      <c r="T156" s="21" t="str">
        <f t="shared" si="46"/>
        <v/>
      </c>
      <c r="U156" s="21" t="str">
        <f t="shared" si="47"/>
        <v/>
      </c>
      <c r="V156" s="21" t="str">
        <f t="shared" si="48"/>
        <v/>
      </c>
      <c r="W156" s="21" t="str">
        <f t="shared" si="49"/>
        <v/>
      </c>
      <c r="X156" s="21" t="str">
        <f t="shared" si="50"/>
        <v/>
      </c>
    </row>
    <row r="157" spans="1:24" ht="18.600000000000001" customHeight="1" x14ac:dyDescent="0.25">
      <c r="A157"/>
      <c r="B157" s="5" t="s">
        <v>137</v>
      </c>
      <c r="C157" s="129"/>
      <c r="D157" s="129"/>
      <c r="E157" s="129"/>
      <c r="F157" s="129"/>
      <c r="G157" s="52"/>
      <c r="H157" s="52"/>
      <c r="I157" s="53"/>
      <c r="J157" s="54"/>
      <c r="K157" s="52"/>
      <c r="L157" s="52"/>
      <c r="M157" s="53"/>
      <c r="P157" s="21" t="str">
        <f t="shared" si="43"/>
        <v/>
      </c>
      <c r="Q157" s="21" t="str">
        <f t="shared" si="51"/>
        <v/>
      </c>
      <c r="R157" s="21" t="str">
        <f t="shared" si="44"/>
        <v/>
      </c>
      <c r="S157" s="21" t="str">
        <f t="shared" si="45"/>
        <v/>
      </c>
      <c r="T157" s="21" t="str">
        <f t="shared" si="46"/>
        <v/>
      </c>
      <c r="U157" s="21" t="str">
        <f t="shared" si="47"/>
        <v/>
      </c>
      <c r="V157" s="21" t="str">
        <f t="shared" si="48"/>
        <v/>
      </c>
      <c r="W157" s="21" t="str">
        <f t="shared" si="49"/>
        <v/>
      </c>
      <c r="X157" s="21" t="str">
        <f t="shared" si="50"/>
        <v/>
      </c>
    </row>
    <row r="158" spans="1:24" ht="18.600000000000001" customHeight="1" x14ac:dyDescent="0.25">
      <c r="A158"/>
      <c r="B158" s="5" t="s">
        <v>138</v>
      </c>
      <c r="C158" s="129"/>
      <c r="D158" s="129"/>
      <c r="E158" s="129"/>
      <c r="F158" s="129"/>
      <c r="G158" s="52"/>
      <c r="H158" s="52"/>
      <c r="I158" s="53"/>
      <c r="J158" s="54"/>
      <c r="K158" s="52"/>
      <c r="L158" s="52"/>
      <c r="M158" s="53"/>
      <c r="P158" s="21" t="str">
        <f t="shared" si="43"/>
        <v/>
      </c>
      <c r="Q158" s="14" t="str">
        <f t="shared" si="51"/>
        <v/>
      </c>
      <c r="R158" s="21" t="str">
        <f t="shared" si="44"/>
        <v/>
      </c>
      <c r="S158" s="21" t="str">
        <f t="shared" si="45"/>
        <v/>
      </c>
      <c r="T158" s="21" t="str">
        <f t="shared" si="46"/>
        <v/>
      </c>
      <c r="U158" s="21" t="str">
        <f t="shared" si="47"/>
        <v/>
      </c>
      <c r="V158" s="21" t="str">
        <f t="shared" si="48"/>
        <v/>
      </c>
      <c r="W158" s="21" t="str">
        <f t="shared" si="49"/>
        <v/>
      </c>
      <c r="X158" s="21" t="str">
        <f t="shared" si="50"/>
        <v/>
      </c>
    </row>
    <row r="159" spans="1:24" ht="18.600000000000001" customHeight="1" x14ac:dyDescent="0.25">
      <c r="A159"/>
      <c r="B159" s="5" t="s">
        <v>139</v>
      </c>
      <c r="C159" s="129"/>
      <c r="D159" s="129"/>
      <c r="E159" s="129"/>
      <c r="F159" s="129"/>
      <c r="G159" s="52"/>
      <c r="H159" s="52"/>
      <c r="I159" s="53"/>
      <c r="J159" s="54"/>
      <c r="K159" s="52"/>
      <c r="L159" s="52"/>
      <c r="M159" s="53"/>
      <c r="P159" s="21" t="str">
        <f t="shared" si="43"/>
        <v/>
      </c>
      <c r="Q159" s="21" t="str">
        <f t="shared" si="51"/>
        <v/>
      </c>
      <c r="R159" s="21" t="str">
        <f t="shared" si="44"/>
        <v/>
      </c>
      <c r="S159" s="21" t="str">
        <f t="shared" si="45"/>
        <v/>
      </c>
      <c r="T159" s="21" t="str">
        <f t="shared" si="46"/>
        <v/>
      </c>
      <c r="U159" s="21" t="str">
        <f t="shared" si="47"/>
        <v/>
      </c>
      <c r="V159" s="21" t="str">
        <f t="shared" si="48"/>
        <v/>
      </c>
      <c r="W159" s="21" t="str">
        <f t="shared" si="49"/>
        <v/>
      </c>
      <c r="X159" s="21" t="str">
        <f t="shared" si="50"/>
        <v/>
      </c>
    </row>
    <row r="160" spans="1:24" ht="18.600000000000001" customHeight="1" x14ac:dyDescent="0.25">
      <c r="A160"/>
      <c r="B160" s="5" t="s">
        <v>140</v>
      </c>
      <c r="C160" s="129"/>
      <c r="D160" s="129"/>
      <c r="E160" s="129"/>
      <c r="F160" s="129"/>
      <c r="G160" s="52"/>
      <c r="H160" s="52"/>
      <c r="I160" s="53"/>
      <c r="J160" s="54"/>
      <c r="K160" s="52"/>
      <c r="L160" s="52"/>
      <c r="M160" s="53"/>
      <c r="P160" s="21" t="str">
        <f t="shared" si="43"/>
        <v/>
      </c>
      <c r="Q160" s="14" t="str">
        <f t="shared" si="51"/>
        <v/>
      </c>
      <c r="R160" s="21" t="str">
        <f t="shared" si="44"/>
        <v/>
      </c>
      <c r="S160" s="21" t="str">
        <f t="shared" si="45"/>
        <v/>
      </c>
      <c r="T160" s="21" t="str">
        <f t="shared" si="46"/>
        <v/>
      </c>
      <c r="U160" s="21" t="str">
        <f t="shared" si="47"/>
        <v/>
      </c>
      <c r="V160" s="21" t="str">
        <f t="shared" si="48"/>
        <v/>
      </c>
      <c r="W160" s="21" t="str">
        <f t="shared" si="49"/>
        <v/>
      </c>
      <c r="X160" s="21" t="str">
        <f t="shared" si="50"/>
        <v/>
      </c>
    </row>
    <row r="161" spans="1:24" ht="18.600000000000001" customHeight="1" x14ac:dyDescent="0.25">
      <c r="A161"/>
      <c r="B161" s="5" t="s">
        <v>141</v>
      </c>
      <c r="C161" s="129"/>
      <c r="D161" s="129"/>
      <c r="E161" s="129"/>
      <c r="F161" s="129"/>
      <c r="G161" s="52"/>
      <c r="H161" s="52"/>
      <c r="I161" s="53"/>
      <c r="J161" s="54"/>
      <c r="K161" s="52"/>
      <c r="L161" s="52"/>
      <c r="M161" s="53"/>
      <c r="P161" s="21" t="str">
        <f t="shared" si="43"/>
        <v/>
      </c>
      <c r="Q161" s="21" t="str">
        <f t="shared" si="51"/>
        <v/>
      </c>
      <c r="R161" s="21" t="str">
        <f t="shared" si="44"/>
        <v/>
      </c>
      <c r="S161" s="21" t="str">
        <f t="shared" si="45"/>
        <v/>
      </c>
      <c r="T161" s="21" t="str">
        <f t="shared" si="46"/>
        <v/>
      </c>
      <c r="U161" s="21" t="str">
        <f t="shared" si="47"/>
        <v/>
      </c>
      <c r="V161" s="21" t="str">
        <f t="shared" si="48"/>
        <v/>
      </c>
      <c r="W161" s="21" t="str">
        <f t="shared" si="49"/>
        <v/>
      </c>
      <c r="X161" s="21" t="str">
        <f t="shared" si="50"/>
        <v/>
      </c>
    </row>
    <row r="162" spans="1:24" ht="18.600000000000001" customHeight="1" x14ac:dyDescent="0.25">
      <c r="A162"/>
      <c r="B162" s="5" t="s">
        <v>142</v>
      </c>
      <c r="C162" s="129"/>
      <c r="D162" s="129"/>
      <c r="E162" s="129"/>
      <c r="F162" s="129"/>
      <c r="G162" s="52"/>
      <c r="H162" s="52"/>
      <c r="I162" s="53"/>
      <c r="J162" s="54"/>
      <c r="K162" s="52"/>
      <c r="L162" s="52"/>
      <c r="M162" s="53"/>
      <c r="P162" s="21" t="str">
        <f t="shared" si="43"/>
        <v/>
      </c>
      <c r="Q162" s="14" t="str">
        <f t="shared" si="51"/>
        <v/>
      </c>
      <c r="R162" s="21" t="str">
        <f t="shared" si="44"/>
        <v/>
      </c>
      <c r="S162" s="21" t="str">
        <f t="shared" si="45"/>
        <v/>
      </c>
      <c r="T162" s="21" t="str">
        <f t="shared" si="46"/>
        <v/>
      </c>
      <c r="U162" s="21" t="str">
        <f t="shared" si="47"/>
        <v/>
      </c>
      <c r="V162" s="21" t="str">
        <f t="shared" si="48"/>
        <v/>
      </c>
      <c r="W162" s="21" t="str">
        <f t="shared" si="49"/>
        <v/>
      </c>
      <c r="X162" s="21" t="str">
        <f t="shared" si="50"/>
        <v/>
      </c>
    </row>
    <row r="163" spans="1:24" ht="18.600000000000001" customHeight="1" x14ac:dyDescent="0.25">
      <c r="A163"/>
      <c r="B163" s="5" t="s">
        <v>143</v>
      </c>
      <c r="C163" s="129"/>
      <c r="D163" s="129"/>
      <c r="E163" s="129"/>
      <c r="F163" s="129"/>
      <c r="G163" s="52"/>
      <c r="H163" s="52"/>
      <c r="I163" s="53"/>
      <c r="J163" s="54"/>
      <c r="K163" s="52"/>
      <c r="L163" s="52"/>
      <c r="M163" s="53"/>
      <c r="P163" s="21" t="str">
        <f t="shared" si="43"/>
        <v/>
      </c>
      <c r="Q163" s="21" t="str">
        <f t="shared" si="51"/>
        <v/>
      </c>
      <c r="R163" s="21" t="str">
        <f t="shared" si="44"/>
        <v/>
      </c>
      <c r="S163" s="21" t="str">
        <f t="shared" si="45"/>
        <v/>
      </c>
      <c r="T163" s="21" t="str">
        <f t="shared" si="46"/>
        <v/>
      </c>
      <c r="U163" s="21" t="str">
        <f t="shared" si="47"/>
        <v/>
      </c>
      <c r="V163" s="21" t="str">
        <f t="shared" si="48"/>
        <v/>
      </c>
      <c r="W163" s="21" t="str">
        <f t="shared" si="49"/>
        <v/>
      </c>
      <c r="X163" s="21" t="str">
        <f t="shared" si="50"/>
        <v/>
      </c>
    </row>
    <row r="164" spans="1:24" ht="18.600000000000001" customHeight="1" x14ac:dyDescent="0.25">
      <c r="A164"/>
      <c r="B164" s="5" t="s">
        <v>144</v>
      </c>
      <c r="C164" s="129"/>
      <c r="D164" s="129"/>
      <c r="E164" s="129"/>
      <c r="F164" s="129"/>
      <c r="G164" s="52"/>
      <c r="H164" s="52"/>
      <c r="I164" s="53"/>
      <c r="J164" s="54"/>
      <c r="K164" s="52"/>
      <c r="L164" s="52"/>
      <c r="M164" s="53"/>
      <c r="P164" s="21" t="str">
        <f t="shared" si="43"/>
        <v/>
      </c>
      <c r="Q164" s="14" t="str">
        <f t="shared" si="51"/>
        <v/>
      </c>
      <c r="R164" s="21" t="str">
        <f t="shared" si="44"/>
        <v/>
      </c>
      <c r="S164" s="21" t="str">
        <f t="shared" si="45"/>
        <v/>
      </c>
      <c r="T164" s="21" t="str">
        <f t="shared" si="46"/>
        <v/>
      </c>
      <c r="U164" s="21" t="str">
        <f t="shared" si="47"/>
        <v/>
      </c>
      <c r="V164" s="21" t="str">
        <f t="shared" si="48"/>
        <v/>
      </c>
      <c r="W164" s="21" t="str">
        <f t="shared" si="49"/>
        <v/>
      </c>
      <c r="X164" s="21" t="str">
        <f t="shared" si="50"/>
        <v/>
      </c>
    </row>
    <row r="165" spans="1:24" ht="18.600000000000001" customHeight="1" x14ac:dyDescent="0.25">
      <c r="A165"/>
      <c r="B165" s="5" t="s">
        <v>145</v>
      </c>
      <c r="C165" s="129"/>
      <c r="D165" s="129"/>
      <c r="E165" s="129"/>
      <c r="F165" s="129"/>
      <c r="G165" s="52"/>
      <c r="H165" s="52"/>
      <c r="I165" s="53"/>
      <c r="J165" s="54"/>
      <c r="K165" s="52"/>
      <c r="L165" s="52"/>
      <c r="M165" s="53"/>
      <c r="P165" s="21" t="str">
        <f t="shared" si="43"/>
        <v/>
      </c>
      <c r="Q165" s="21" t="str">
        <f t="shared" si="51"/>
        <v/>
      </c>
      <c r="R165" s="21" t="str">
        <f t="shared" si="44"/>
        <v/>
      </c>
      <c r="S165" s="21" t="str">
        <f t="shared" si="45"/>
        <v/>
      </c>
      <c r="T165" s="21" t="str">
        <f t="shared" si="46"/>
        <v/>
      </c>
      <c r="U165" s="21" t="str">
        <f t="shared" si="47"/>
        <v/>
      </c>
      <c r="V165" s="21" t="str">
        <f t="shared" si="48"/>
        <v/>
      </c>
      <c r="W165" s="21" t="str">
        <f t="shared" si="49"/>
        <v/>
      </c>
      <c r="X165" s="21" t="str">
        <f t="shared" si="50"/>
        <v/>
      </c>
    </row>
    <row r="166" spans="1:24" ht="18.600000000000001" customHeight="1" x14ac:dyDescent="0.25">
      <c r="A166"/>
      <c r="B166" s="5" t="s">
        <v>146</v>
      </c>
      <c r="C166" s="129"/>
      <c r="D166" s="129"/>
      <c r="E166" s="129"/>
      <c r="F166" s="129"/>
      <c r="G166" s="52"/>
      <c r="H166" s="52"/>
      <c r="I166" s="53"/>
      <c r="J166" s="54"/>
      <c r="K166" s="52"/>
      <c r="L166" s="52"/>
      <c r="M166" s="53"/>
      <c r="P166" s="21" t="str">
        <f t="shared" ref="P166:P173" si="52">IF(IF($J166=1,$G166*$I166,0)+IF($K166=1,$G166*$I166,0)+IF($L166=1,$H166*$I166,0)+IF($M166=1,$H166*$I166,0)=0,"",(IF($J166=1,$G166*$I166,0)+IF($K166=1,$G166*$I166,0)+IF($L166=1,$H166*$I166,0)+IF($M166=1,$H166*$I166,0))/1000)</f>
        <v/>
      </c>
      <c r="Q166" s="14" t="str">
        <f t="shared" si="51"/>
        <v/>
      </c>
      <c r="R166" s="21" t="str">
        <f t="shared" ref="R166:R173" si="53">IF(IF($J166=3,$G166*$I166,0)+IF($K166=3,$G166*$I166,0)+IF($L166=3,$H166*$I166,0)+IF($M166=3,$H166*$I166,0)=0,"",(IF($J166=3,$G166*$I166,0)+IF($K166=3,$G166*$I166,0)+IF($L166=3,$H166*$I166,0)+IF($M166=3,$H166*$I166,0))/1000)</f>
        <v/>
      </c>
      <c r="S166" s="21" t="str">
        <f t="shared" ref="S166:S173" si="54">IF(IF($J166=4,$G166*$I166,0)+IF($K166=4,$G166*$I166,0)+IF($L166=4,$H166*$I166,0)+IF($M166=4,$H166*$I166,0)=0,"",(IF($J166=4,$G166*$I166,0)+IF($K166=4,$G166*$I166,0)+IF($L166=4,$H166*$I166,0)+IF($M166=4,$H166*$I166,0))/1000)</f>
        <v/>
      </c>
      <c r="T166" s="21" t="str">
        <f t="shared" ref="T166:T173" si="55">IF(IF($J166=5,$G166*$I166,0)+IF($K166=5,$G166*$I166,0)+IF($L166=5,$H166*$I166,0)+IF($M166=5,$H166*$I166,0)=0,"",(IF($J166=5,$G166*$I166,0)+IF($K166=5,$G166*$I166,0)+IF($L166=5,$H166*$I166,0)+IF($M166=5,$H166*$I166,0))/1000)</f>
        <v/>
      </c>
      <c r="U166" s="21" t="str">
        <f t="shared" ref="U166:U173" si="56">IF(IF($J166=6,$G166*$I166,0)+IF($K166=6,$G166*$I166,0)+IF($L166=6,$H166*$I166,0)+IF($M166=6,$H166*$I166,0)=0,"",(IF($J166=6,$G166*$I166,0)+IF($K166=6,$G166*$I166,0)+IF($L166=6,$H166*$I166,0)+IF($M166=6,$H166*$I166,0))/1000)</f>
        <v/>
      </c>
      <c r="V166" s="21" t="str">
        <f t="shared" ref="V166:V173" si="57">IF(IF($J166=7,$G166*$I166,0)+IF($K166=7,$G166*$I166,0)+IF($L166=7,$H166*$I166,0)+IF($M166=7,$H166*$I166,0)=0,"",(IF($J166=7,$G166*$I166,0)+IF($K166=7,$G166*$I166,0)+IF($L166=7,$H166*$I166,0)+IF($M166=7,$H166*$I166,0))/1000)</f>
        <v/>
      </c>
      <c r="W166" s="21" t="str">
        <f t="shared" ref="W166:W173" si="58">IF(IF($J166=8,$G166*$I166,0)+IF($K166=8,$G166*$I166,0)+IF($L166=8,$H166*$I166,0)+IF($M166=8,$H166*$I166,0)=0,"",(IF($J166=8,$G166*$I166,0)+IF($K166=8,$G166*$I166,0)+IF($L166=8,$H166*$I166,0)+IF($M166=8,$H166*$I166,0))/1000)</f>
        <v/>
      </c>
      <c r="X166" s="21" t="str">
        <f t="shared" ref="X166:X173" si="59">IF(IF($J166=9,$G166*$I166,0)+IF($K166=9,$G166*$I166,0)+IF($L166=9,$H166*$I166,0)+IF($M166=9,$H166*$I166,0)=0,"",(IF($J166=9,$G166*$I166,0)+IF($K166=9,$G166*$I166,0)+IF($L166=9,$H166*$I166,0)+IF($M166=9,$H166*$I166,0))/1000)</f>
        <v/>
      </c>
    </row>
    <row r="167" spans="1:24" ht="18.600000000000001" customHeight="1" x14ac:dyDescent="0.25">
      <c r="A167"/>
      <c r="B167" s="5" t="s">
        <v>147</v>
      </c>
      <c r="C167" s="129"/>
      <c r="D167" s="129"/>
      <c r="E167" s="129"/>
      <c r="F167" s="129"/>
      <c r="G167" s="52"/>
      <c r="H167" s="52"/>
      <c r="I167" s="53"/>
      <c r="J167" s="54"/>
      <c r="K167" s="52"/>
      <c r="L167" s="52"/>
      <c r="M167" s="53"/>
      <c r="P167" s="21" t="str">
        <f t="shared" si="52"/>
        <v/>
      </c>
      <c r="Q167" s="21" t="str">
        <f t="shared" si="51"/>
        <v/>
      </c>
      <c r="R167" s="21" t="str">
        <f t="shared" si="53"/>
        <v/>
      </c>
      <c r="S167" s="21" t="str">
        <f t="shared" si="54"/>
        <v/>
      </c>
      <c r="T167" s="21" t="str">
        <f t="shared" si="55"/>
        <v/>
      </c>
      <c r="U167" s="21" t="str">
        <f t="shared" si="56"/>
        <v/>
      </c>
      <c r="V167" s="21" t="str">
        <f t="shared" si="57"/>
        <v/>
      </c>
      <c r="W167" s="21" t="str">
        <f t="shared" si="58"/>
        <v/>
      </c>
      <c r="X167" s="21" t="str">
        <f t="shared" si="59"/>
        <v/>
      </c>
    </row>
    <row r="168" spans="1:24" ht="18.600000000000001" customHeight="1" x14ac:dyDescent="0.25">
      <c r="A168"/>
      <c r="B168" s="5" t="s">
        <v>148</v>
      </c>
      <c r="C168" s="129"/>
      <c r="D168" s="129"/>
      <c r="E168" s="129"/>
      <c r="F168" s="129"/>
      <c r="G168" s="52"/>
      <c r="H168" s="52"/>
      <c r="I168" s="53"/>
      <c r="J168" s="54"/>
      <c r="K168" s="52"/>
      <c r="L168" s="52"/>
      <c r="M168" s="53"/>
      <c r="P168" s="21" t="str">
        <f t="shared" si="52"/>
        <v/>
      </c>
      <c r="Q168" s="14" t="str">
        <f t="shared" si="51"/>
        <v/>
      </c>
      <c r="R168" s="21" t="str">
        <f t="shared" si="53"/>
        <v/>
      </c>
      <c r="S168" s="21" t="str">
        <f t="shared" si="54"/>
        <v/>
      </c>
      <c r="T168" s="21" t="str">
        <f t="shared" si="55"/>
        <v/>
      </c>
      <c r="U168" s="21" t="str">
        <f t="shared" si="56"/>
        <v/>
      </c>
      <c r="V168" s="21" t="str">
        <f t="shared" si="57"/>
        <v/>
      </c>
      <c r="W168" s="21" t="str">
        <f t="shared" si="58"/>
        <v/>
      </c>
      <c r="X168" s="21" t="str">
        <f t="shared" si="59"/>
        <v/>
      </c>
    </row>
    <row r="169" spans="1:24" ht="18.600000000000001" customHeight="1" x14ac:dyDescent="0.25">
      <c r="A169"/>
      <c r="B169" s="5" t="s">
        <v>149</v>
      </c>
      <c r="C169" s="129"/>
      <c r="D169" s="129"/>
      <c r="E169" s="129"/>
      <c r="F169" s="129"/>
      <c r="G169" s="52"/>
      <c r="H169" s="52"/>
      <c r="I169" s="53"/>
      <c r="J169" s="54"/>
      <c r="K169" s="52"/>
      <c r="L169" s="52"/>
      <c r="M169" s="53"/>
      <c r="P169" s="21" t="str">
        <f t="shared" si="52"/>
        <v/>
      </c>
      <c r="Q169" s="21" t="str">
        <f t="shared" si="51"/>
        <v/>
      </c>
      <c r="R169" s="21" t="str">
        <f t="shared" si="53"/>
        <v/>
      </c>
      <c r="S169" s="21" t="str">
        <f t="shared" si="54"/>
        <v/>
      </c>
      <c r="T169" s="21" t="str">
        <f t="shared" si="55"/>
        <v/>
      </c>
      <c r="U169" s="21" t="str">
        <f t="shared" si="56"/>
        <v/>
      </c>
      <c r="V169" s="21" t="str">
        <f t="shared" si="57"/>
        <v/>
      </c>
      <c r="W169" s="21" t="str">
        <f t="shared" si="58"/>
        <v/>
      </c>
      <c r="X169" s="21" t="str">
        <f t="shared" si="59"/>
        <v/>
      </c>
    </row>
    <row r="170" spans="1:24" ht="18.600000000000001" customHeight="1" x14ac:dyDescent="0.25">
      <c r="A170"/>
      <c r="B170" s="5" t="s">
        <v>150</v>
      </c>
      <c r="C170" s="129"/>
      <c r="D170" s="129"/>
      <c r="E170" s="129"/>
      <c r="F170" s="129"/>
      <c r="G170" s="52"/>
      <c r="H170" s="52"/>
      <c r="I170" s="53"/>
      <c r="J170" s="54"/>
      <c r="K170" s="52"/>
      <c r="L170" s="52"/>
      <c r="M170" s="53"/>
      <c r="P170" s="21" t="str">
        <f t="shared" si="52"/>
        <v/>
      </c>
      <c r="Q170" s="14" t="str">
        <f t="shared" si="51"/>
        <v/>
      </c>
      <c r="R170" s="21" t="str">
        <f t="shared" si="53"/>
        <v/>
      </c>
      <c r="S170" s="21" t="str">
        <f t="shared" si="54"/>
        <v/>
      </c>
      <c r="T170" s="21" t="str">
        <f t="shared" si="55"/>
        <v/>
      </c>
      <c r="U170" s="21" t="str">
        <f t="shared" si="56"/>
        <v/>
      </c>
      <c r="V170" s="21" t="str">
        <f t="shared" si="57"/>
        <v/>
      </c>
      <c r="W170" s="21" t="str">
        <f t="shared" si="58"/>
        <v/>
      </c>
      <c r="X170" s="21" t="str">
        <f t="shared" si="59"/>
        <v/>
      </c>
    </row>
    <row r="171" spans="1:24" ht="18.600000000000001" customHeight="1" x14ac:dyDescent="0.25">
      <c r="A171"/>
      <c r="B171" s="5" t="s">
        <v>151</v>
      </c>
      <c r="C171" s="129"/>
      <c r="D171" s="129"/>
      <c r="E171" s="129"/>
      <c r="F171" s="129"/>
      <c r="G171" s="52"/>
      <c r="H171" s="52"/>
      <c r="I171" s="53"/>
      <c r="J171" s="54"/>
      <c r="K171" s="52"/>
      <c r="L171" s="52"/>
      <c r="M171" s="53"/>
      <c r="P171" s="21" t="str">
        <f t="shared" si="52"/>
        <v/>
      </c>
      <c r="Q171" s="21" t="str">
        <f t="shared" si="51"/>
        <v/>
      </c>
      <c r="R171" s="21" t="str">
        <f t="shared" si="53"/>
        <v/>
      </c>
      <c r="S171" s="21" t="str">
        <f t="shared" si="54"/>
        <v/>
      </c>
      <c r="T171" s="21" t="str">
        <f t="shared" si="55"/>
        <v/>
      </c>
      <c r="U171" s="21" t="str">
        <f t="shared" si="56"/>
        <v/>
      </c>
      <c r="V171" s="21" t="str">
        <f t="shared" si="57"/>
        <v/>
      </c>
      <c r="W171" s="21" t="str">
        <f t="shared" si="58"/>
        <v/>
      </c>
      <c r="X171" s="21" t="str">
        <f t="shared" si="59"/>
        <v/>
      </c>
    </row>
    <row r="172" spans="1:24" ht="18.600000000000001" customHeight="1" x14ac:dyDescent="0.25">
      <c r="A172"/>
      <c r="B172" s="5" t="s">
        <v>152</v>
      </c>
      <c r="C172" s="129"/>
      <c r="D172" s="129"/>
      <c r="E172" s="129"/>
      <c r="F172" s="129"/>
      <c r="G172" s="52"/>
      <c r="H172" s="52"/>
      <c r="I172" s="53"/>
      <c r="J172" s="54"/>
      <c r="K172" s="52"/>
      <c r="L172" s="52"/>
      <c r="M172" s="53"/>
      <c r="P172" s="21" t="str">
        <f t="shared" si="52"/>
        <v/>
      </c>
      <c r="Q172" s="14" t="str">
        <f t="shared" si="51"/>
        <v/>
      </c>
      <c r="R172" s="21" t="str">
        <f t="shared" si="53"/>
        <v/>
      </c>
      <c r="S172" s="21" t="str">
        <f t="shared" si="54"/>
        <v/>
      </c>
      <c r="T172" s="21" t="str">
        <f t="shared" si="55"/>
        <v/>
      </c>
      <c r="U172" s="21" t="str">
        <f t="shared" si="56"/>
        <v/>
      </c>
      <c r="V172" s="21" t="str">
        <f t="shared" si="57"/>
        <v/>
      </c>
      <c r="W172" s="21" t="str">
        <f t="shared" si="58"/>
        <v/>
      </c>
      <c r="X172" s="21" t="str">
        <f t="shared" si="59"/>
        <v/>
      </c>
    </row>
    <row r="173" spans="1:24" ht="18.600000000000001" customHeight="1" thickBot="1" x14ac:dyDescent="0.3">
      <c r="A173"/>
      <c r="B173" s="6" t="s">
        <v>153</v>
      </c>
      <c r="C173" s="129"/>
      <c r="D173" s="129"/>
      <c r="E173" s="129"/>
      <c r="F173" s="129"/>
      <c r="G173" s="55"/>
      <c r="H173" s="55"/>
      <c r="I173" s="56"/>
      <c r="J173" s="57"/>
      <c r="K173" s="55"/>
      <c r="L173" s="55"/>
      <c r="M173" s="56"/>
      <c r="P173" s="21" t="str">
        <f t="shared" si="52"/>
        <v/>
      </c>
      <c r="Q173" s="21" t="str">
        <f t="shared" si="51"/>
        <v/>
      </c>
      <c r="R173" s="21" t="str">
        <f t="shared" si="53"/>
        <v/>
      </c>
      <c r="S173" s="21" t="str">
        <f t="shared" si="54"/>
        <v/>
      </c>
      <c r="T173" s="21" t="str">
        <f t="shared" si="55"/>
        <v/>
      </c>
      <c r="U173" s="21" t="str">
        <f t="shared" si="56"/>
        <v/>
      </c>
      <c r="V173" s="21" t="str">
        <f t="shared" si="57"/>
        <v/>
      </c>
      <c r="W173" s="21" t="str">
        <f t="shared" si="58"/>
        <v/>
      </c>
      <c r="X173" s="21" t="str">
        <f t="shared" si="59"/>
        <v/>
      </c>
    </row>
    <row r="174" spans="1:24" ht="18.600000000000001" customHeight="1" x14ac:dyDescent="0.25"/>
  </sheetData>
  <sheetProtection password="CA6D" sheet="1" objects="1" scenarios="1" selectLockedCells="1"/>
  <mergeCells count="177">
    <mergeCell ref="C168:F168"/>
    <mergeCell ref="C169:F169"/>
    <mergeCell ref="C170:F170"/>
    <mergeCell ref="C171:F171"/>
    <mergeCell ref="C172:F172"/>
    <mergeCell ref="C173:F173"/>
    <mergeCell ref="C162:F162"/>
    <mergeCell ref="C163:F163"/>
    <mergeCell ref="C164:F164"/>
    <mergeCell ref="C165:F165"/>
    <mergeCell ref="C166:F166"/>
    <mergeCell ref="C167:F167"/>
    <mergeCell ref="C156:F156"/>
    <mergeCell ref="C157:F157"/>
    <mergeCell ref="C158:F158"/>
    <mergeCell ref="C159:F159"/>
    <mergeCell ref="C160:F160"/>
    <mergeCell ref="C161:F161"/>
    <mergeCell ref="C150:F150"/>
    <mergeCell ref="C151:F151"/>
    <mergeCell ref="C152:F152"/>
    <mergeCell ref="C153:F153"/>
    <mergeCell ref="C154:F154"/>
    <mergeCell ref="C155:F155"/>
    <mergeCell ref="C144:F144"/>
    <mergeCell ref="C145:F145"/>
    <mergeCell ref="C146:F146"/>
    <mergeCell ref="C147:F147"/>
    <mergeCell ref="C148:F148"/>
    <mergeCell ref="C149:F149"/>
    <mergeCell ref="C138:F138"/>
    <mergeCell ref="C139:F139"/>
    <mergeCell ref="C140:F140"/>
    <mergeCell ref="C141:F141"/>
    <mergeCell ref="C142:F142"/>
    <mergeCell ref="C143:F143"/>
    <mergeCell ref="C132:F132"/>
    <mergeCell ref="C133:F133"/>
    <mergeCell ref="C134:F134"/>
    <mergeCell ref="C135:F135"/>
    <mergeCell ref="C136:F136"/>
    <mergeCell ref="C137:F137"/>
    <mergeCell ref="C126:F126"/>
    <mergeCell ref="C127:F127"/>
    <mergeCell ref="C128:F128"/>
    <mergeCell ref="C129:F129"/>
    <mergeCell ref="C130:F130"/>
    <mergeCell ref="C131:F131"/>
    <mergeCell ref="C120:F120"/>
    <mergeCell ref="C121:F121"/>
    <mergeCell ref="C122:F122"/>
    <mergeCell ref="C123:F123"/>
    <mergeCell ref="C124:F124"/>
    <mergeCell ref="C125:F125"/>
    <mergeCell ref="C114:F114"/>
    <mergeCell ref="C115:F115"/>
    <mergeCell ref="C116:F116"/>
    <mergeCell ref="C117:F117"/>
    <mergeCell ref="C118:F118"/>
    <mergeCell ref="C119:F119"/>
    <mergeCell ref="C108:F108"/>
    <mergeCell ref="C109:F109"/>
    <mergeCell ref="C110:F110"/>
    <mergeCell ref="C111:F111"/>
    <mergeCell ref="C112:F112"/>
    <mergeCell ref="C113:F113"/>
    <mergeCell ref="C102:F102"/>
    <mergeCell ref="C103:F103"/>
    <mergeCell ref="C104:F104"/>
    <mergeCell ref="C105:F105"/>
    <mergeCell ref="C106:F106"/>
    <mergeCell ref="C107:F107"/>
    <mergeCell ref="C96:F96"/>
    <mergeCell ref="C97:F97"/>
    <mergeCell ref="C98:F98"/>
    <mergeCell ref="C99:F99"/>
    <mergeCell ref="C100:F100"/>
    <mergeCell ref="C101:F101"/>
    <mergeCell ref="C90:F90"/>
    <mergeCell ref="C91:F91"/>
    <mergeCell ref="C92:F92"/>
    <mergeCell ref="C93:F93"/>
    <mergeCell ref="C94:F94"/>
    <mergeCell ref="C95:F95"/>
    <mergeCell ref="C84:F84"/>
    <mergeCell ref="C85:F85"/>
    <mergeCell ref="C86:F86"/>
    <mergeCell ref="C87:F87"/>
    <mergeCell ref="C88:F88"/>
    <mergeCell ref="C89:F89"/>
    <mergeCell ref="C78:F78"/>
    <mergeCell ref="C79:F79"/>
    <mergeCell ref="C80:F80"/>
    <mergeCell ref="C81:F81"/>
    <mergeCell ref="C82:F82"/>
    <mergeCell ref="C83:F83"/>
    <mergeCell ref="C72:F72"/>
    <mergeCell ref="C73:F73"/>
    <mergeCell ref="C74:F74"/>
    <mergeCell ref="C75:F75"/>
    <mergeCell ref="C76:F76"/>
    <mergeCell ref="C77:F77"/>
    <mergeCell ref="C66:F66"/>
    <mergeCell ref="C67:F67"/>
    <mergeCell ref="C68:F68"/>
    <mergeCell ref="C69:F69"/>
    <mergeCell ref="C70:F70"/>
    <mergeCell ref="C71:F71"/>
    <mergeCell ref="C60:F60"/>
    <mergeCell ref="C61:F61"/>
    <mergeCell ref="C62:F62"/>
    <mergeCell ref="C63:F63"/>
    <mergeCell ref="C64:F64"/>
    <mergeCell ref="C65:F65"/>
    <mergeCell ref="C54:F54"/>
    <mergeCell ref="C55:F55"/>
    <mergeCell ref="C56:F56"/>
    <mergeCell ref="C57:F57"/>
    <mergeCell ref="C58:F58"/>
    <mergeCell ref="C59:F59"/>
    <mergeCell ref="C48:F48"/>
    <mergeCell ref="C49:F49"/>
    <mergeCell ref="C50:F50"/>
    <mergeCell ref="C51:F51"/>
    <mergeCell ref="C52:F52"/>
    <mergeCell ref="C53:F53"/>
    <mergeCell ref="C42:F42"/>
    <mergeCell ref="C43:F43"/>
    <mergeCell ref="C44:F44"/>
    <mergeCell ref="C45:F45"/>
    <mergeCell ref="C46:F46"/>
    <mergeCell ref="C47:F47"/>
    <mergeCell ref="C36:F36"/>
    <mergeCell ref="C37:F37"/>
    <mergeCell ref="C38:F38"/>
    <mergeCell ref="C39:F39"/>
    <mergeCell ref="C40:F40"/>
    <mergeCell ref="C41:F41"/>
    <mergeCell ref="C30:F30"/>
    <mergeCell ref="C31:F31"/>
    <mergeCell ref="C32:F32"/>
    <mergeCell ref="C33:F33"/>
    <mergeCell ref="C34:F34"/>
    <mergeCell ref="C35:F35"/>
    <mergeCell ref="C24:F24"/>
    <mergeCell ref="C25:F25"/>
    <mergeCell ref="C26:F26"/>
    <mergeCell ref="C27:F27"/>
    <mergeCell ref="C28:F28"/>
    <mergeCell ref="C29:F29"/>
    <mergeCell ref="C17:G17"/>
    <mergeCell ref="C18:G18"/>
    <mergeCell ref="C19:G19"/>
    <mergeCell ref="C20:G20"/>
    <mergeCell ref="A4:I4"/>
    <mergeCell ref="K4:M4"/>
    <mergeCell ref="O4:Q4"/>
    <mergeCell ref="K5:N6"/>
    <mergeCell ref="B6:C6"/>
    <mergeCell ref="D6:I6"/>
    <mergeCell ref="O6:P6"/>
    <mergeCell ref="J20:M22"/>
    <mergeCell ref="C23:F23"/>
    <mergeCell ref="B11:J11"/>
    <mergeCell ref="C12:G12"/>
    <mergeCell ref="C13:G13"/>
    <mergeCell ref="C14:G14"/>
    <mergeCell ref="C15:G15"/>
    <mergeCell ref="C16:G16"/>
    <mergeCell ref="B7:C7"/>
    <mergeCell ref="D7:I7"/>
    <mergeCell ref="M7:N7"/>
    <mergeCell ref="D8:I8"/>
    <mergeCell ref="M8:N8"/>
    <mergeCell ref="B9:C9"/>
    <mergeCell ref="D9:I9"/>
    <mergeCell ref="M9:N9"/>
  </mergeCell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seged!A1:A3</xm:f>
          </x14:formula1>
          <xm:sqref>M7:N7</xm:sqref>
        </x14:dataValidation>
        <x14:dataValidation type="list" allowBlank="1" showInputMessage="1" showErrorMessage="1" xr:uid="{00000000-0002-0000-0200-000001000000}">
          <x14:formula1>
            <xm:f>seged!B1:B3</xm:f>
          </x14:formula1>
          <xm:sqref>M8:N10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Munka4"/>
  <dimension ref="A1:C3"/>
  <sheetViews>
    <sheetView workbookViewId="0">
      <selection activeCell="C4" sqref="C1:C4"/>
    </sheetView>
  </sheetViews>
  <sheetFormatPr defaultRowHeight="15" x14ac:dyDescent="0.25"/>
  <sheetData>
    <row r="1" spans="1:3" x14ac:dyDescent="0.25">
      <c r="A1" t="s">
        <v>169</v>
      </c>
      <c r="B1" t="s">
        <v>171</v>
      </c>
      <c r="C1" t="s">
        <v>211</v>
      </c>
    </row>
    <row r="2" spans="1:3" x14ac:dyDescent="0.25">
      <c r="A2" t="s">
        <v>170</v>
      </c>
      <c r="B2" t="s">
        <v>172</v>
      </c>
      <c r="C2" t="s">
        <v>212</v>
      </c>
    </row>
    <row r="3" spans="1:3" x14ac:dyDescent="0.25">
      <c r="C3" t="s">
        <v>213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Munka5"/>
  <dimension ref="A1:X165"/>
  <sheetViews>
    <sheetView workbookViewId="0">
      <selection activeCell="O17" sqref="O17"/>
    </sheetView>
  </sheetViews>
  <sheetFormatPr defaultColWidth="9.140625" defaultRowHeight="15" x14ac:dyDescent="0.25"/>
  <cols>
    <col min="1" max="1" width="4.5703125" style="1" bestFit="1" customWidth="1"/>
    <col min="2" max="2" width="12.140625" customWidth="1"/>
    <col min="3" max="3" width="11.85546875" customWidth="1"/>
    <col min="5" max="5" width="8.7109375" customWidth="1"/>
    <col min="6" max="6" width="9.28515625" hidden="1" customWidth="1"/>
    <col min="7" max="7" width="10.42578125" customWidth="1"/>
    <col min="8" max="8" width="9.5703125" customWidth="1"/>
    <col min="9" max="9" width="3.42578125" customWidth="1"/>
    <col min="10" max="13" width="16.7109375" customWidth="1"/>
    <col min="14" max="14" width="4.42578125" customWidth="1"/>
    <col min="15" max="15" width="9.42578125" customWidth="1"/>
    <col min="16" max="18" width="9.42578125" hidden="1" customWidth="1"/>
    <col min="19" max="19" width="12" hidden="1" customWidth="1"/>
    <col min="20" max="24" width="9.140625" hidden="1" customWidth="1"/>
  </cols>
  <sheetData>
    <row r="1" spans="1:24" x14ac:dyDescent="0.25">
      <c r="T1" s="61">
        <v>23</v>
      </c>
      <c r="U1" t="s">
        <v>166</v>
      </c>
    </row>
    <row r="4" spans="1:24" ht="26.25" x14ac:dyDescent="0.4">
      <c r="A4" s="85" t="s">
        <v>154</v>
      </c>
      <c r="B4" s="85"/>
      <c r="C4" s="85"/>
      <c r="D4" s="85"/>
      <c r="E4" s="85"/>
      <c r="F4" s="85"/>
      <c r="G4" s="85"/>
      <c r="H4" s="85"/>
      <c r="I4" s="85"/>
      <c r="K4" s="81" t="s">
        <v>167</v>
      </c>
      <c r="L4" s="81"/>
      <c r="M4" s="81"/>
      <c r="O4" s="80"/>
      <c r="P4" s="80"/>
      <c r="Q4" s="80"/>
    </row>
    <row r="5" spans="1:24" x14ac:dyDescent="0.25">
      <c r="K5" s="93" t="s">
        <v>176</v>
      </c>
      <c r="L5" s="93"/>
      <c r="M5" s="93"/>
      <c r="N5" s="93"/>
    </row>
    <row r="6" spans="1:24" ht="21" x14ac:dyDescent="0.25">
      <c r="B6" s="92" t="s">
        <v>156</v>
      </c>
      <c r="C6" s="92"/>
      <c r="D6" s="86"/>
      <c r="E6" s="87"/>
      <c r="F6" s="87"/>
      <c r="G6" s="87"/>
      <c r="H6" s="87"/>
      <c r="I6" s="88"/>
      <c r="K6" s="94"/>
      <c r="L6" s="94"/>
      <c r="M6" s="94"/>
      <c r="N6" s="94"/>
      <c r="O6" s="82"/>
      <c r="P6" s="82"/>
      <c r="Q6" s="32"/>
    </row>
    <row r="7" spans="1:24" ht="21" x14ac:dyDescent="0.25">
      <c r="B7" s="92" t="s">
        <v>155</v>
      </c>
      <c r="C7" s="92"/>
      <c r="D7" s="86"/>
      <c r="E7" s="87"/>
      <c r="F7" s="87"/>
      <c r="G7" s="87"/>
      <c r="H7" s="87"/>
      <c r="I7" s="88"/>
      <c r="K7" s="30" t="s">
        <v>173</v>
      </c>
      <c r="L7" s="29"/>
      <c r="M7" s="83" t="s">
        <v>169</v>
      </c>
      <c r="N7" s="84"/>
      <c r="O7" s="28"/>
      <c r="P7" s="32"/>
      <c r="Q7" s="32"/>
    </row>
    <row r="8" spans="1:24" ht="21" x14ac:dyDescent="0.25">
      <c r="B8" s="31" t="s">
        <v>0</v>
      </c>
      <c r="C8" s="31"/>
      <c r="D8" s="89"/>
      <c r="E8" s="90"/>
      <c r="F8" s="90"/>
      <c r="G8" s="90"/>
      <c r="H8" s="90"/>
      <c r="I8" s="90"/>
      <c r="K8" s="26" t="s">
        <v>174</v>
      </c>
      <c r="L8" s="27"/>
      <c r="M8" s="83" t="s">
        <v>171</v>
      </c>
      <c r="N8" s="84"/>
      <c r="O8" s="28"/>
      <c r="P8" s="32"/>
      <c r="Q8" s="32"/>
    </row>
    <row r="9" spans="1:24" ht="18.75" x14ac:dyDescent="0.25">
      <c r="B9" s="92" t="s">
        <v>214</v>
      </c>
      <c r="C9" s="92"/>
      <c r="D9" s="91">
        <f ca="1">NOW()</f>
        <v>45100.463768518515</v>
      </c>
      <c r="E9" s="91"/>
      <c r="F9" s="91"/>
      <c r="G9" s="91"/>
      <c r="H9" s="91"/>
      <c r="I9" s="91"/>
      <c r="K9" s="31" t="s">
        <v>175</v>
      </c>
      <c r="L9" s="33"/>
      <c r="M9" s="83" t="s">
        <v>171</v>
      </c>
      <c r="N9" s="84"/>
    </row>
    <row r="10" spans="1:24" ht="19.5" thickBot="1" x14ac:dyDescent="0.3">
      <c r="B10" s="92" t="s">
        <v>215</v>
      </c>
      <c r="C10" s="92"/>
      <c r="D10" s="106"/>
      <c r="E10" s="106"/>
      <c r="F10" s="106"/>
      <c r="G10" s="106"/>
      <c r="H10" s="106"/>
      <c r="I10" s="106"/>
      <c r="K10" s="71" t="s">
        <v>210</v>
      </c>
      <c r="L10" s="72"/>
      <c r="M10" s="130" t="s">
        <v>212</v>
      </c>
      <c r="N10" s="101"/>
    </row>
    <row r="11" spans="1:24" ht="18.600000000000001" customHeight="1" x14ac:dyDescent="0.25">
      <c r="A11" s="34"/>
      <c r="J11" s="134" t="s">
        <v>219</v>
      </c>
      <c r="K11" s="135"/>
      <c r="L11" s="135"/>
      <c r="M11" s="136"/>
      <c r="P11" s="46"/>
      <c r="Q11" s="47"/>
      <c r="R11" s="47"/>
      <c r="S11" s="47"/>
      <c r="T11" s="47"/>
      <c r="U11" s="47"/>
      <c r="V11" s="47"/>
      <c r="W11" s="47"/>
      <c r="X11" s="48"/>
    </row>
    <row r="12" spans="1:24" ht="18.600000000000001" customHeight="1" thickBot="1" x14ac:dyDescent="0.3">
      <c r="A12" s="34"/>
      <c r="J12" s="137"/>
      <c r="K12" s="138"/>
      <c r="L12" s="138"/>
      <c r="M12" s="139"/>
      <c r="P12" s="46"/>
      <c r="Q12" s="62"/>
      <c r="R12" s="62"/>
      <c r="S12" s="62"/>
      <c r="T12" s="62"/>
      <c r="U12" s="62"/>
      <c r="V12" s="62"/>
      <c r="W12" s="62"/>
      <c r="X12" s="63"/>
    </row>
    <row r="13" spans="1:24" ht="48" thickBot="1" x14ac:dyDescent="0.3">
      <c r="A13"/>
      <c r="B13" s="3" t="s">
        <v>178</v>
      </c>
      <c r="C13" s="103" t="s">
        <v>218</v>
      </c>
      <c r="D13" s="104"/>
      <c r="E13" s="104"/>
      <c r="F13" s="105"/>
      <c r="G13" s="8" t="s">
        <v>2</v>
      </c>
      <c r="H13" s="8" t="s">
        <v>3</v>
      </c>
      <c r="I13" s="9" t="s">
        <v>177</v>
      </c>
      <c r="J13" s="10" t="s">
        <v>179</v>
      </c>
      <c r="K13" s="11" t="s">
        <v>180</v>
      </c>
      <c r="L13" s="11" t="s">
        <v>181</v>
      </c>
      <c r="M13" s="12" t="s">
        <v>182</v>
      </c>
      <c r="P13" s="25" t="str">
        <f>IF(SUM(P15:P344)=0,"",SUM(P15:P344))</f>
        <v/>
      </c>
      <c r="Q13" s="25" t="str">
        <f t="shared" ref="Q13:X13" si="0">IF(SUM(Q15:Q344)=0,"",SUM(Q15:Q344))</f>
        <v/>
      </c>
      <c r="R13" s="25" t="str">
        <f t="shared" si="0"/>
        <v/>
      </c>
      <c r="S13" s="25" t="str">
        <f t="shared" si="0"/>
        <v/>
      </c>
      <c r="T13" s="25" t="str">
        <f t="shared" si="0"/>
        <v/>
      </c>
      <c r="U13" s="25" t="str">
        <f t="shared" si="0"/>
        <v/>
      </c>
      <c r="V13" s="25" t="str">
        <f t="shared" si="0"/>
        <v/>
      </c>
      <c r="W13" s="25" t="str">
        <f t="shared" si="0"/>
        <v/>
      </c>
      <c r="X13" s="25" t="str">
        <f t="shared" si="0"/>
        <v/>
      </c>
    </row>
    <row r="14" spans="1:24" ht="16.5" thickBot="1" x14ac:dyDescent="0.3">
      <c r="A14"/>
      <c r="B14" s="65" t="s">
        <v>216</v>
      </c>
      <c r="C14" s="131" t="s">
        <v>217</v>
      </c>
      <c r="D14" s="132"/>
      <c r="E14" s="132"/>
      <c r="F14" s="133"/>
      <c r="G14" s="66">
        <v>1000</v>
      </c>
      <c r="H14" s="66">
        <v>500</v>
      </c>
      <c r="I14" s="67">
        <v>3</v>
      </c>
      <c r="J14" s="68" t="s">
        <v>220</v>
      </c>
      <c r="K14" s="69" t="s">
        <v>220</v>
      </c>
      <c r="L14" s="69" t="s">
        <v>221</v>
      </c>
      <c r="M14" s="70" t="s">
        <v>222</v>
      </c>
      <c r="P14" s="64"/>
      <c r="Q14" s="64"/>
      <c r="R14" s="64"/>
      <c r="S14" s="64"/>
      <c r="T14" s="64"/>
      <c r="U14" s="64"/>
      <c r="V14" s="64"/>
      <c r="W14" s="64"/>
      <c r="X14" s="64"/>
    </row>
    <row r="15" spans="1:24" ht="18.600000000000001" customHeight="1" x14ac:dyDescent="0.25">
      <c r="A15"/>
      <c r="B15" s="4" t="s">
        <v>4</v>
      </c>
      <c r="C15" s="102"/>
      <c r="D15" s="102"/>
      <c r="E15" s="102"/>
      <c r="F15" s="102"/>
      <c r="G15" s="15"/>
      <c r="H15" s="15"/>
      <c r="I15" s="16"/>
      <c r="J15" s="17"/>
      <c r="K15" s="15"/>
      <c r="L15" s="15"/>
      <c r="M15" s="16"/>
      <c r="P15" s="14" t="str">
        <f t="shared" ref="P15:P78" si="1">IF(IF($J15=1,$G15*$I15,0)+IF($K15=1,$G15*$I15,0)+IF($L15=1,$H15*$I15,0)+IF($M15=1,$H15*$I15,0)=0,"",(IF($J15=1,$G15*$I15,0)+IF($K15=1,$G15*$I15,0)+IF($L15=1,$H15*$I15,0)+IF($M15=1,$H15*$I15,0))/1000)</f>
        <v/>
      </c>
      <c r="Q15" s="14" t="str">
        <f t="shared" ref="Q15:Q78" si="2">IF(IF($J15=2,$G15*$I15,0)+IF($K15=2,$G15*$I15,0)+IF($L15=2,$H15*$I15,0)+IF($M15=2,$H15*$I15,0)=0,"",(IF($J15=2,$G15*$I15,0)+IF($K15=2,$G15*$I15,0)+IF($L15=2,$H15*$I15,0)+IF($M15=2,$H15*$I15,0))/1000)</f>
        <v/>
      </c>
      <c r="R15" s="14" t="str">
        <f t="shared" ref="R15:R78" si="3">IF(IF($J15=3,$G15*$I15,0)+IF($K15=3,$G15*$I15,0)+IF($L15=3,$H15*$I15,0)+IF($M15=3,$H15*$I15,0)=0,"",(IF($J15=3,$G15*$I15,0)+IF($K15=3,$G15*$I15,0)+IF($L15=3,$H15*$I15,0)+IF($M15=3,$H15*$I15,0))/1000)</f>
        <v/>
      </c>
      <c r="S15" s="14" t="str">
        <f t="shared" ref="S15:S78" si="4">IF(IF($J15=4,$G15*$I15,0)+IF($K15=4,$G15*$I15,0)+IF($L15=4,$H15*$I15,0)+IF($M15=4,$H15*$I15,0)=0,"",(IF($J15=4,$G15*$I15,0)+IF($K15=4,$G15*$I15,0)+IF($L15=4,$H15*$I15,0)+IF($M15=4,$H15*$I15,0))/1000)</f>
        <v/>
      </c>
      <c r="T15" s="14" t="str">
        <f t="shared" ref="T15:T78" si="5">IF(IF($J15=5,$G15*$I15,0)+IF($K15=5,$G15*$I15,0)+IF($L15=5,$H15*$I15,0)+IF($M15=5,$H15*$I15,0)=0,"",(IF($J15=5,$G15*$I15,0)+IF($K15=5,$G15*$I15,0)+IF($L15=5,$H15*$I15,0)+IF($M15=5,$H15*$I15,0))/1000)</f>
        <v/>
      </c>
      <c r="U15" s="14" t="str">
        <f t="shared" ref="U15:U78" si="6">IF(IF($J15=6,$G15*$I15,0)+IF($K15=6,$G15*$I15,0)+IF($L15=6,$H15*$I15,0)+IF($M15=6,$H15*$I15,0)=0,"",(IF($J15=6,$G15*$I15,0)+IF($K15=6,$G15*$I15,0)+IF($L15=6,$H15*$I15,0)+IF($M15=6,$H15*$I15,0))/1000)</f>
        <v/>
      </c>
      <c r="V15" s="14" t="str">
        <f t="shared" ref="V15:V78" si="7">IF(IF($J15=7,$G15*$I15,0)+IF($K15=7,$G15*$I15,0)+IF($L15=7,$H15*$I15,0)+IF($M15=7,$H15*$I15,0)=0,"",(IF($J15=7,$G15*$I15,0)+IF($K15=7,$G15*$I15,0)+IF($L15=7,$H15*$I15,0)+IF($M15=7,$H15*$I15,0))/1000)</f>
        <v/>
      </c>
      <c r="W15" s="14" t="str">
        <f t="shared" ref="W15:W78" si="8">IF(IF($J15=8,$G15*$I15,0)+IF($K15=8,$G15*$I15,0)+IF($L15=8,$H15*$I15,0)+IF($M15=8,$H15*$I15,0)=0,"",(IF($J15=8,$G15*$I15,0)+IF($K15=8,$G15*$I15,0)+IF($L15=8,$H15*$I15,0)+IF($M15=8,$H15*$I15,0))/1000)</f>
        <v/>
      </c>
      <c r="X15" s="14" t="str">
        <f t="shared" ref="X15:X78" si="9">IF(IF($J15=9,$G15*$I15,0)+IF($K15=9,$G15*$I15,0)+IF($L15=9,$H15*$I15,0)+IF($M15=9,$H15*$I15,0)=0,"",(IF($J15=9,$G15*$I15,0)+IF($K15=9,$G15*$I15,0)+IF($L15=9,$H15*$I15,0)+IF($M15=9,$H15*$I15,0))/1000)</f>
        <v/>
      </c>
    </row>
    <row r="16" spans="1:24" ht="18.600000000000001" customHeight="1" x14ac:dyDescent="0.25">
      <c r="A16"/>
      <c r="B16" s="5" t="s">
        <v>5</v>
      </c>
      <c r="C16" s="102"/>
      <c r="D16" s="102"/>
      <c r="E16" s="102"/>
      <c r="F16" s="102"/>
      <c r="G16" s="18"/>
      <c r="H16" s="18"/>
      <c r="I16" s="19"/>
      <c r="J16" s="20"/>
      <c r="K16" s="18"/>
      <c r="L16" s="18"/>
      <c r="M16" s="19"/>
      <c r="P16" s="21" t="str">
        <f t="shared" si="1"/>
        <v/>
      </c>
      <c r="Q16" s="21" t="str">
        <f t="shared" si="2"/>
        <v/>
      </c>
      <c r="R16" s="21" t="str">
        <f t="shared" si="3"/>
        <v/>
      </c>
      <c r="S16" s="21" t="str">
        <f t="shared" si="4"/>
        <v/>
      </c>
      <c r="T16" s="21" t="str">
        <f t="shared" si="5"/>
        <v/>
      </c>
      <c r="U16" s="21" t="str">
        <f t="shared" si="6"/>
        <v/>
      </c>
      <c r="V16" s="21" t="str">
        <f t="shared" si="7"/>
        <v/>
      </c>
      <c r="W16" s="21" t="str">
        <f t="shared" si="8"/>
        <v/>
      </c>
      <c r="X16" s="21" t="str">
        <f t="shared" si="9"/>
        <v/>
      </c>
    </row>
    <row r="17" spans="1:24" ht="18.600000000000001" customHeight="1" x14ac:dyDescent="0.25">
      <c r="A17"/>
      <c r="B17" s="5" t="s">
        <v>6</v>
      </c>
      <c r="C17" s="102"/>
      <c r="D17" s="102"/>
      <c r="E17" s="102"/>
      <c r="F17" s="102"/>
      <c r="G17" s="18"/>
      <c r="H17" s="18"/>
      <c r="I17" s="19"/>
      <c r="J17" s="20"/>
      <c r="K17" s="18"/>
      <c r="L17" s="18"/>
      <c r="M17" s="19"/>
      <c r="P17" s="21" t="str">
        <f t="shared" si="1"/>
        <v/>
      </c>
      <c r="Q17" s="21" t="str">
        <f t="shared" si="2"/>
        <v/>
      </c>
      <c r="R17" s="21" t="str">
        <f t="shared" si="3"/>
        <v/>
      </c>
      <c r="S17" s="21" t="str">
        <f t="shared" si="4"/>
        <v/>
      </c>
      <c r="T17" s="21" t="str">
        <f t="shared" si="5"/>
        <v/>
      </c>
      <c r="U17" s="21" t="str">
        <f t="shared" si="6"/>
        <v/>
      </c>
      <c r="V17" s="21" t="str">
        <f t="shared" si="7"/>
        <v/>
      </c>
      <c r="W17" s="21" t="str">
        <f t="shared" si="8"/>
        <v/>
      </c>
      <c r="X17" s="21" t="str">
        <f t="shared" si="9"/>
        <v/>
      </c>
    </row>
    <row r="18" spans="1:24" ht="18.600000000000001" customHeight="1" x14ac:dyDescent="0.25">
      <c r="A18"/>
      <c r="B18" s="5" t="s">
        <v>7</v>
      </c>
      <c r="C18" s="102"/>
      <c r="D18" s="102"/>
      <c r="E18" s="102"/>
      <c r="F18" s="102"/>
      <c r="G18" s="18"/>
      <c r="H18" s="18"/>
      <c r="I18" s="19"/>
      <c r="J18" s="20"/>
      <c r="K18" s="18"/>
      <c r="L18" s="18"/>
      <c r="M18" s="19"/>
      <c r="P18" s="21" t="str">
        <f t="shared" si="1"/>
        <v/>
      </c>
      <c r="Q18" s="21" t="str">
        <f t="shared" si="2"/>
        <v/>
      </c>
      <c r="R18" s="21" t="str">
        <f t="shared" si="3"/>
        <v/>
      </c>
      <c r="S18" s="21" t="str">
        <f t="shared" si="4"/>
        <v/>
      </c>
      <c r="T18" s="21" t="str">
        <f t="shared" si="5"/>
        <v/>
      </c>
      <c r="U18" s="21" t="str">
        <f t="shared" si="6"/>
        <v/>
      </c>
      <c r="V18" s="21" t="str">
        <f t="shared" si="7"/>
        <v/>
      </c>
      <c r="W18" s="21" t="str">
        <f t="shared" si="8"/>
        <v/>
      </c>
      <c r="X18" s="21" t="str">
        <f t="shared" si="9"/>
        <v/>
      </c>
    </row>
    <row r="19" spans="1:24" ht="18.600000000000001" customHeight="1" x14ac:dyDescent="0.25">
      <c r="A19"/>
      <c r="B19" s="5" t="s">
        <v>8</v>
      </c>
      <c r="C19" s="102"/>
      <c r="D19" s="102"/>
      <c r="E19" s="102"/>
      <c r="F19" s="102"/>
      <c r="G19" s="18"/>
      <c r="H19" s="18"/>
      <c r="I19" s="19"/>
      <c r="J19" s="20"/>
      <c r="K19" s="18"/>
      <c r="L19" s="18"/>
      <c r="M19" s="19"/>
      <c r="P19" s="21" t="str">
        <f t="shared" si="1"/>
        <v/>
      </c>
      <c r="Q19" s="21" t="str">
        <f t="shared" si="2"/>
        <v/>
      </c>
      <c r="R19" s="21" t="str">
        <f t="shared" si="3"/>
        <v/>
      </c>
      <c r="S19" s="21" t="str">
        <f t="shared" si="4"/>
        <v/>
      </c>
      <c r="T19" s="21" t="str">
        <f t="shared" si="5"/>
        <v/>
      </c>
      <c r="U19" s="21" t="str">
        <f t="shared" si="6"/>
        <v/>
      </c>
      <c r="V19" s="21" t="str">
        <f t="shared" si="7"/>
        <v/>
      </c>
      <c r="W19" s="21" t="str">
        <f t="shared" si="8"/>
        <v/>
      </c>
      <c r="X19" s="21" t="str">
        <f t="shared" si="9"/>
        <v/>
      </c>
    </row>
    <row r="20" spans="1:24" ht="18.600000000000001" customHeight="1" x14ac:dyDescent="0.25">
      <c r="A20"/>
      <c r="B20" s="5" t="s">
        <v>9</v>
      </c>
      <c r="C20" s="102"/>
      <c r="D20" s="102"/>
      <c r="E20" s="102"/>
      <c r="F20" s="102"/>
      <c r="G20" s="18"/>
      <c r="H20" s="18"/>
      <c r="I20" s="19"/>
      <c r="J20" s="20"/>
      <c r="K20" s="18"/>
      <c r="L20" s="18"/>
      <c r="M20" s="19"/>
      <c r="P20" s="21" t="str">
        <f t="shared" si="1"/>
        <v/>
      </c>
      <c r="Q20" s="21" t="str">
        <f t="shared" si="2"/>
        <v/>
      </c>
      <c r="R20" s="21" t="str">
        <f t="shared" si="3"/>
        <v/>
      </c>
      <c r="S20" s="21" t="str">
        <f t="shared" si="4"/>
        <v/>
      </c>
      <c r="T20" s="21" t="str">
        <f t="shared" si="5"/>
        <v/>
      </c>
      <c r="U20" s="21" t="str">
        <f t="shared" si="6"/>
        <v/>
      </c>
      <c r="V20" s="21" t="str">
        <f t="shared" si="7"/>
        <v/>
      </c>
      <c r="W20" s="21" t="str">
        <f t="shared" si="8"/>
        <v/>
      </c>
      <c r="X20" s="21" t="str">
        <f t="shared" si="9"/>
        <v/>
      </c>
    </row>
    <row r="21" spans="1:24" ht="18.600000000000001" customHeight="1" x14ac:dyDescent="0.25">
      <c r="A21"/>
      <c r="B21" s="5" t="s">
        <v>10</v>
      </c>
      <c r="C21" s="102"/>
      <c r="D21" s="102"/>
      <c r="E21" s="102"/>
      <c r="F21" s="102"/>
      <c r="G21" s="18"/>
      <c r="H21" s="18"/>
      <c r="I21" s="19"/>
      <c r="J21" s="20"/>
      <c r="K21" s="18"/>
      <c r="L21" s="18"/>
      <c r="M21" s="19"/>
      <c r="P21" s="21" t="str">
        <f t="shared" si="1"/>
        <v/>
      </c>
      <c r="Q21" s="21" t="str">
        <f t="shared" si="2"/>
        <v/>
      </c>
      <c r="R21" s="21" t="str">
        <f t="shared" si="3"/>
        <v/>
      </c>
      <c r="S21" s="21" t="str">
        <f t="shared" si="4"/>
        <v/>
      </c>
      <c r="T21" s="21" t="str">
        <f t="shared" si="5"/>
        <v/>
      </c>
      <c r="U21" s="21" t="str">
        <f t="shared" si="6"/>
        <v/>
      </c>
      <c r="V21" s="21" t="str">
        <f t="shared" si="7"/>
        <v/>
      </c>
      <c r="W21" s="21" t="str">
        <f t="shared" si="8"/>
        <v/>
      </c>
      <c r="X21" s="21" t="str">
        <f t="shared" si="9"/>
        <v/>
      </c>
    </row>
    <row r="22" spans="1:24" ht="18.600000000000001" customHeight="1" x14ac:dyDescent="0.25">
      <c r="A22"/>
      <c r="B22" s="5" t="s">
        <v>11</v>
      </c>
      <c r="C22" s="102"/>
      <c r="D22" s="102"/>
      <c r="E22" s="102"/>
      <c r="F22" s="102"/>
      <c r="G22" s="18"/>
      <c r="H22" s="18"/>
      <c r="I22" s="19"/>
      <c r="J22" s="20"/>
      <c r="K22" s="18"/>
      <c r="L22" s="18"/>
      <c r="M22" s="19"/>
      <c r="P22" s="21" t="str">
        <f t="shared" si="1"/>
        <v/>
      </c>
      <c r="Q22" s="21" t="str">
        <f t="shared" si="2"/>
        <v/>
      </c>
      <c r="R22" s="21" t="str">
        <f t="shared" si="3"/>
        <v/>
      </c>
      <c r="S22" s="21" t="str">
        <f t="shared" si="4"/>
        <v/>
      </c>
      <c r="T22" s="21" t="str">
        <f t="shared" si="5"/>
        <v/>
      </c>
      <c r="U22" s="21" t="str">
        <f t="shared" si="6"/>
        <v/>
      </c>
      <c r="V22" s="21" t="str">
        <f t="shared" si="7"/>
        <v/>
      </c>
      <c r="W22" s="21" t="str">
        <f t="shared" si="8"/>
        <v/>
      </c>
      <c r="X22" s="21" t="str">
        <f t="shared" si="9"/>
        <v/>
      </c>
    </row>
    <row r="23" spans="1:24" ht="18.600000000000001" customHeight="1" x14ac:dyDescent="0.25">
      <c r="A23"/>
      <c r="B23" s="5" t="s">
        <v>12</v>
      </c>
      <c r="C23" s="102"/>
      <c r="D23" s="102"/>
      <c r="E23" s="102"/>
      <c r="F23" s="102"/>
      <c r="G23" s="18"/>
      <c r="H23" s="18"/>
      <c r="I23" s="19"/>
      <c r="J23" s="20"/>
      <c r="K23" s="18"/>
      <c r="L23" s="18"/>
      <c r="M23" s="19"/>
      <c r="P23" s="21" t="str">
        <f t="shared" si="1"/>
        <v/>
      </c>
      <c r="Q23" s="21" t="str">
        <f t="shared" si="2"/>
        <v/>
      </c>
      <c r="R23" s="21" t="str">
        <f t="shared" si="3"/>
        <v/>
      </c>
      <c r="S23" s="21" t="str">
        <f t="shared" si="4"/>
        <v/>
      </c>
      <c r="T23" s="21" t="str">
        <f t="shared" si="5"/>
        <v/>
      </c>
      <c r="U23" s="21" t="str">
        <f t="shared" si="6"/>
        <v/>
      </c>
      <c r="V23" s="21" t="str">
        <f t="shared" si="7"/>
        <v/>
      </c>
      <c r="W23" s="21" t="str">
        <f t="shared" si="8"/>
        <v/>
      </c>
      <c r="X23" s="21" t="str">
        <f t="shared" si="9"/>
        <v/>
      </c>
    </row>
    <row r="24" spans="1:24" ht="18.600000000000001" customHeight="1" x14ac:dyDescent="0.25">
      <c r="A24"/>
      <c r="B24" s="5" t="s">
        <v>13</v>
      </c>
      <c r="C24" s="102"/>
      <c r="D24" s="102"/>
      <c r="E24" s="102"/>
      <c r="F24" s="102"/>
      <c r="G24" s="18"/>
      <c r="H24" s="18"/>
      <c r="I24" s="19"/>
      <c r="J24" s="20"/>
      <c r="K24" s="18"/>
      <c r="L24" s="18"/>
      <c r="M24" s="19"/>
      <c r="P24" s="21" t="str">
        <f t="shared" si="1"/>
        <v/>
      </c>
      <c r="Q24" s="21" t="str">
        <f t="shared" si="2"/>
        <v/>
      </c>
      <c r="R24" s="21" t="str">
        <f t="shared" si="3"/>
        <v/>
      </c>
      <c r="S24" s="21" t="str">
        <f t="shared" si="4"/>
        <v/>
      </c>
      <c r="T24" s="21" t="str">
        <f t="shared" si="5"/>
        <v/>
      </c>
      <c r="U24" s="21" t="str">
        <f t="shared" si="6"/>
        <v/>
      </c>
      <c r="V24" s="21" t="str">
        <f t="shared" si="7"/>
        <v/>
      </c>
      <c r="W24" s="21" t="str">
        <f t="shared" si="8"/>
        <v/>
      </c>
      <c r="X24" s="21" t="str">
        <f t="shared" si="9"/>
        <v/>
      </c>
    </row>
    <row r="25" spans="1:24" ht="18.600000000000001" customHeight="1" x14ac:dyDescent="0.25">
      <c r="A25"/>
      <c r="B25" s="5" t="s">
        <v>14</v>
      </c>
      <c r="C25" s="102"/>
      <c r="D25" s="102"/>
      <c r="E25" s="102"/>
      <c r="F25" s="102"/>
      <c r="G25" s="18"/>
      <c r="H25" s="18"/>
      <c r="I25" s="19"/>
      <c r="J25" s="20"/>
      <c r="K25" s="18"/>
      <c r="L25" s="18"/>
      <c r="M25" s="19"/>
      <c r="P25" s="21" t="str">
        <f t="shared" si="1"/>
        <v/>
      </c>
      <c r="Q25" s="21" t="str">
        <f t="shared" si="2"/>
        <v/>
      </c>
      <c r="R25" s="21" t="str">
        <f t="shared" si="3"/>
        <v/>
      </c>
      <c r="S25" s="21" t="str">
        <f t="shared" si="4"/>
        <v/>
      </c>
      <c r="T25" s="21" t="str">
        <f t="shared" si="5"/>
        <v/>
      </c>
      <c r="U25" s="21" t="str">
        <f t="shared" si="6"/>
        <v/>
      </c>
      <c r="V25" s="21" t="str">
        <f t="shared" si="7"/>
        <v/>
      </c>
      <c r="W25" s="21" t="str">
        <f t="shared" si="8"/>
        <v/>
      </c>
      <c r="X25" s="21" t="str">
        <f t="shared" si="9"/>
        <v/>
      </c>
    </row>
    <row r="26" spans="1:24" ht="18.600000000000001" customHeight="1" x14ac:dyDescent="0.25">
      <c r="A26"/>
      <c r="B26" s="5" t="s">
        <v>15</v>
      </c>
      <c r="C26" s="102"/>
      <c r="D26" s="102"/>
      <c r="E26" s="102"/>
      <c r="F26" s="102"/>
      <c r="G26" s="18"/>
      <c r="H26" s="18"/>
      <c r="I26" s="19"/>
      <c r="J26" s="20"/>
      <c r="K26" s="18"/>
      <c r="L26" s="18"/>
      <c r="M26" s="19"/>
      <c r="P26" s="21" t="str">
        <f t="shared" si="1"/>
        <v/>
      </c>
      <c r="Q26" s="21" t="str">
        <f t="shared" si="2"/>
        <v/>
      </c>
      <c r="R26" s="21" t="str">
        <f t="shared" si="3"/>
        <v/>
      </c>
      <c r="S26" s="21" t="str">
        <f t="shared" si="4"/>
        <v/>
      </c>
      <c r="T26" s="21" t="str">
        <f t="shared" si="5"/>
        <v/>
      </c>
      <c r="U26" s="21" t="str">
        <f t="shared" si="6"/>
        <v/>
      </c>
      <c r="V26" s="21" t="str">
        <f t="shared" si="7"/>
        <v/>
      </c>
      <c r="W26" s="21" t="str">
        <f t="shared" si="8"/>
        <v/>
      </c>
      <c r="X26" s="21" t="str">
        <f t="shared" si="9"/>
        <v/>
      </c>
    </row>
    <row r="27" spans="1:24" ht="18.600000000000001" customHeight="1" x14ac:dyDescent="0.25">
      <c r="A27"/>
      <c r="B27" s="5" t="s">
        <v>16</v>
      </c>
      <c r="C27" s="102"/>
      <c r="D27" s="102"/>
      <c r="E27" s="102"/>
      <c r="F27" s="102"/>
      <c r="G27" s="18"/>
      <c r="H27" s="18"/>
      <c r="I27" s="19"/>
      <c r="J27" s="20"/>
      <c r="K27" s="18"/>
      <c r="L27" s="18"/>
      <c r="M27" s="19"/>
      <c r="P27" s="21" t="str">
        <f t="shared" si="1"/>
        <v/>
      </c>
      <c r="Q27" s="21" t="str">
        <f t="shared" si="2"/>
        <v/>
      </c>
      <c r="R27" s="21" t="str">
        <f t="shared" si="3"/>
        <v/>
      </c>
      <c r="S27" s="21" t="str">
        <f t="shared" si="4"/>
        <v/>
      </c>
      <c r="T27" s="21" t="str">
        <f t="shared" si="5"/>
        <v/>
      </c>
      <c r="U27" s="21" t="str">
        <f t="shared" si="6"/>
        <v/>
      </c>
      <c r="V27" s="21" t="str">
        <f t="shared" si="7"/>
        <v/>
      </c>
      <c r="W27" s="21" t="str">
        <f t="shared" si="8"/>
        <v/>
      </c>
      <c r="X27" s="21" t="str">
        <f t="shared" si="9"/>
        <v/>
      </c>
    </row>
    <row r="28" spans="1:24" ht="18.600000000000001" customHeight="1" x14ac:dyDescent="0.25">
      <c r="A28"/>
      <c r="B28" s="5" t="s">
        <v>17</v>
      </c>
      <c r="C28" s="102"/>
      <c r="D28" s="102"/>
      <c r="E28" s="102"/>
      <c r="F28" s="102"/>
      <c r="G28" s="18"/>
      <c r="H28" s="18"/>
      <c r="I28" s="19"/>
      <c r="J28" s="20"/>
      <c r="K28" s="18"/>
      <c r="L28" s="18"/>
      <c r="M28" s="19"/>
      <c r="P28" s="21" t="str">
        <f t="shared" si="1"/>
        <v/>
      </c>
      <c r="Q28" s="21" t="str">
        <f t="shared" si="2"/>
        <v/>
      </c>
      <c r="R28" s="21" t="str">
        <f t="shared" si="3"/>
        <v/>
      </c>
      <c r="S28" s="21" t="str">
        <f t="shared" si="4"/>
        <v/>
      </c>
      <c r="T28" s="21" t="str">
        <f t="shared" si="5"/>
        <v/>
      </c>
      <c r="U28" s="21" t="str">
        <f t="shared" si="6"/>
        <v/>
      </c>
      <c r="V28" s="21" t="str">
        <f t="shared" si="7"/>
        <v/>
      </c>
      <c r="W28" s="21" t="str">
        <f t="shared" si="8"/>
        <v/>
      </c>
      <c r="X28" s="21" t="str">
        <f t="shared" si="9"/>
        <v/>
      </c>
    </row>
    <row r="29" spans="1:24" ht="18.600000000000001" customHeight="1" x14ac:dyDescent="0.25">
      <c r="A29"/>
      <c r="B29" s="5" t="s">
        <v>18</v>
      </c>
      <c r="C29" s="102"/>
      <c r="D29" s="102"/>
      <c r="E29" s="102"/>
      <c r="F29" s="102"/>
      <c r="G29" s="18"/>
      <c r="H29" s="18"/>
      <c r="I29" s="19"/>
      <c r="J29" s="20"/>
      <c r="K29" s="18"/>
      <c r="L29" s="18"/>
      <c r="M29" s="19"/>
      <c r="P29" s="21" t="str">
        <f t="shared" si="1"/>
        <v/>
      </c>
      <c r="Q29" s="21" t="str">
        <f t="shared" si="2"/>
        <v/>
      </c>
      <c r="R29" s="21" t="str">
        <f t="shared" si="3"/>
        <v/>
      </c>
      <c r="S29" s="21" t="str">
        <f t="shared" si="4"/>
        <v/>
      </c>
      <c r="T29" s="21" t="str">
        <f t="shared" si="5"/>
        <v/>
      </c>
      <c r="U29" s="21" t="str">
        <f t="shared" si="6"/>
        <v/>
      </c>
      <c r="V29" s="21" t="str">
        <f t="shared" si="7"/>
        <v/>
      </c>
      <c r="W29" s="21" t="str">
        <f t="shared" si="8"/>
        <v/>
      </c>
      <c r="X29" s="21" t="str">
        <f t="shared" si="9"/>
        <v/>
      </c>
    </row>
    <row r="30" spans="1:24" ht="18.600000000000001" customHeight="1" x14ac:dyDescent="0.25">
      <c r="A30"/>
      <c r="B30" s="5" t="s">
        <v>19</v>
      </c>
      <c r="C30" s="102"/>
      <c r="D30" s="102"/>
      <c r="E30" s="102"/>
      <c r="F30" s="102"/>
      <c r="G30" s="18"/>
      <c r="H30" s="18"/>
      <c r="I30" s="19"/>
      <c r="J30" s="20"/>
      <c r="K30" s="18"/>
      <c r="L30" s="18"/>
      <c r="M30" s="19"/>
      <c r="P30" s="21" t="str">
        <f t="shared" si="1"/>
        <v/>
      </c>
      <c r="Q30" s="21" t="str">
        <f t="shared" si="2"/>
        <v/>
      </c>
      <c r="R30" s="21" t="str">
        <f t="shared" si="3"/>
        <v/>
      </c>
      <c r="S30" s="21" t="str">
        <f t="shared" si="4"/>
        <v/>
      </c>
      <c r="T30" s="21" t="str">
        <f t="shared" si="5"/>
        <v/>
      </c>
      <c r="U30" s="21" t="str">
        <f t="shared" si="6"/>
        <v/>
      </c>
      <c r="V30" s="21" t="str">
        <f t="shared" si="7"/>
        <v/>
      </c>
      <c r="W30" s="21" t="str">
        <f t="shared" si="8"/>
        <v/>
      </c>
      <c r="X30" s="21" t="str">
        <f t="shared" si="9"/>
        <v/>
      </c>
    </row>
    <row r="31" spans="1:24" ht="18.600000000000001" customHeight="1" x14ac:dyDescent="0.25">
      <c r="A31"/>
      <c r="B31" s="5" t="s">
        <v>20</v>
      </c>
      <c r="C31" s="102"/>
      <c r="D31" s="102"/>
      <c r="E31" s="102"/>
      <c r="F31" s="102"/>
      <c r="G31" s="18"/>
      <c r="H31" s="18"/>
      <c r="I31" s="19"/>
      <c r="J31" s="20"/>
      <c r="K31" s="18"/>
      <c r="L31" s="18"/>
      <c r="M31" s="19"/>
      <c r="P31" s="21" t="str">
        <f t="shared" si="1"/>
        <v/>
      </c>
      <c r="Q31" s="21" t="str">
        <f t="shared" si="2"/>
        <v/>
      </c>
      <c r="R31" s="21" t="str">
        <f t="shared" si="3"/>
        <v/>
      </c>
      <c r="S31" s="21" t="str">
        <f t="shared" si="4"/>
        <v/>
      </c>
      <c r="T31" s="21" t="str">
        <f t="shared" si="5"/>
        <v/>
      </c>
      <c r="U31" s="21" t="str">
        <f t="shared" si="6"/>
        <v/>
      </c>
      <c r="V31" s="21" t="str">
        <f t="shared" si="7"/>
        <v/>
      </c>
      <c r="W31" s="21" t="str">
        <f t="shared" si="8"/>
        <v/>
      </c>
      <c r="X31" s="21" t="str">
        <f t="shared" si="9"/>
        <v/>
      </c>
    </row>
    <row r="32" spans="1:24" ht="18.600000000000001" customHeight="1" x14ac:dyDescent="0.25">
      <c r="A32"/>
      <c r="B32" s="5" t="s">
        <v>21</v>
      </c>
      <c r="C32" s="102"/>
      <c r="D32" s="102"/>
      <c r="E32" s="102"/>
      <c r="F32" s="102"/>
      <c r="G32" s="18"/>
      <c r="H32" s="18"/>
      <c r="I32" s="19"/>
      <c r="J32" s="20"/>
      <c r="K32" s="18"/>
      <c r="L32" s="18"/>
      <c r="M32" s="19"/>
      <c r="P32" s="21" t="str">
        <f t="shared" si="1"/>
        <v/>
      </c>
      <c r="Q32" s="21" t="str">
        <f t="shared" si="2"/>
        <v/>
      </c>
      <c r="R32" s="21" t="str">
        <f t="shared" si="3"/>
        <v/>
      </c>
      <c r="S32" s="21" t="str">
        <f t="shared" si="4"/>
        <v/>
      </c>
      <c r="T32" s="21" t="str">
        <f t="shared" si="5"/>
        <v/>
      </c>
      <c r="U32" s="21" t="str">
        <f t="shared" si="6"/>
        <v/>
      </c>
      <c r="V32" s="21" t="str">
        <f t="shared" si="7"/>
        <v/>
      </c>
      <c r="W32" s="21" t="str">
        <f t="shared" si="8"/>
        <v/>
      </c>
      <c r="X32" s="21" t="str">
        <f t="shared" si="9"/>
        <v/>
      </c>
    </row>
    <row r="33" spans="1:24" ht="18.600000000000001" customHeight="1" x14ac:dyDescent="0.25">
      <c r="A33"/>
      <c r="B33" s="5" t="s">
        <v>22</v>
      </c>
      <c r="C33" s="102"/>
      <c r="D33" s="102"/>
      <c r="E33" s="102"/>
      <c r="F33" s="102"/>
      <c r="G33" s="18"/>
      <c r="H33" s="18"/>
      <c r="I33" s="19"/>
      <c r="J33" s="20"/>
      <c r="K33" s="18"/>
      <c r="L33" s="18"/>
      <c r="M33" s="19"/>
      <c r="P33" s="21" t="str">
        <f t="shared" si="1"/>
        <v/>
      </c>
      <c r="Q33" s="21" t="str">
        <f t="shared" si="2"/>
        <v/>
      </c>
      <c r="R33" s="21" t="str">
        <f t="shared" si="3"/>
        <v/>
      </c>
      <c r="S33" s="21" t="str">
        <f t="shared" si="4"/>
        <v/>
      </c>
      <c r="T33" s="21" t="str">
        <f t="shared" si="5"/>
        <v/>
      </c>
      <c r="U33" s="21" t="str">
        <f t="shared" si="6"/>
        <v/>
      </c>
      <c r="V33" s="21" t="str">
        <f t="shared" si="7"/>
        <v/>
      </c>
      <c r="W33" s="21" t="str">
        <f t="shared" si="8"/>
        <v/>
      </c>
      <c r="X33" s="21" t="str">
        <f t="shared" si="9"/>
        <v/>
      </c>
    </row>
    <row r="34" spans="1:24" ht="18.600000000000001" customHeight="1" x14ac:dyDescent="0.25">
      <c r="A34"/>
      <c r="B34" s="5" t="s">
        <v>23</v>
      </c>
      <c r="C34" s="102"/>
      <c r="D34" s="102"/>
      <c r="E34" s="102"/>
      <c r="F34" s="102"/>
      <c r="G34" s="18"/>
      <c r="H34" s="18"/>
      <c r="I34" s="19"/>
      <c r="J34" s="20"/>
      <c r="K34" s="18"/>
      <c r="L34" s="18"/>
      <c r="M34" s="19"/>
      <c r="P34" s="21" t="str">
        <f t="shared" si="1"/>
        <v/>
      </c>
      <c r="Q34" s="21" t="str">
        <f t="shared" si="2"/>
        <v/>
      </c>
      <c r="R34" s="21" t="str">
        <f t="shared" si="3"/>
        <v/>
      </c>
      <c r="S34" s="21" t="str">
        <f t="shared" si="4"/>
        <v/>
      </c>
      <c r="T34" s="21" t="str">
        <f t="shared" si="5"/>
        <v/>
      </c>
      <c r="U34" s="21" t="str">
        <f t="shared" si="6"/>
        <v/>
      </c>
      <c r="V34" s="21" t="str">
        <f t="shared" si="7"/>
        <v/>
      </c>
      <c r="W34" s="21" t="str">
        <f t="shared" si="8"/>
        <v/>
      </c>
      <c r="X34" s="21" t="str">
        <f t="shared" si="9"/>
        <v/>
      </c>
    </row>
    <row r="35" spans="1:24" ht="18.600000000000001" customHeight="1" x14ac:dyDescent="0.25">
      <c r="A35"/>
      <c r="B35" s="5" t="s">
        <v>24</v>
      </c>
      <c r="C35" s="102"/>
      <c r="D35" s="102"/>
      <c r="E35" s="102"/>
      <c r="F35" s="102"/>
      <c r="G35" s="18"/>
      <c r="H35" s="18"/>
      <c r="I35" s="19"/>
      <c r="J35" s="20"/>
      <c r="K35" s="18"/>
      <c r="L35" s="18"/>
      <c r="M35" s="19"/>
      <c r="P35" s="21" t="str">
        <f t="shared" si="1"/>
        <v/>
      </c>
      <c r="Q35" s="21" t="str">
        <f t="shared" si="2"/>
        <v/>
      </c>
      <c r="R35" s="21" t="str">
        <f t="shared" si="3"/>
        <v/>
      </c>
      <c r="S35" s="21" t="str">
        <f t="shared" si="4"/>
        <v/>
      </c>
      <c r="T35" s="21" t="str">
        <f t="shared" si="5"/>
        <v/>
      </c>
      <c r="U35" s="21" t="str">
        <f t="shared" si="6"/>
        <v/>
      </c>
      <c r="V35" s="21" t="str">
        <f t="shared" si="7"/>
        <v/>
      </c>
      <c r="W35" s="21" t="str">
        <f t="shared" si="8"/>
        <v/>
      </c>
      <c r="X35" s="21" t="str">
        <f t="shared" si="9"/>
        <v/>
      </c>
    </row>
    <row r="36" spans="1:24" ht="18.600000000000001" customHeight="1" x14ac:dyDescent="0.25">
      <c r="A36"/>
      <c r="B36" s="5" t="s">
        <v>25</v>
      </c>
      <c r="C36" s="102"/>
      <c r="D36" s="102"/>
      <c r="E36" s="102"/>
      <c r="F36" s="102"/>
      <c r="G36" s="18"/>
      <c r="H36" s="18"/>
      <c r="I36" s="19"/>
      <c r="J36" s="20"/>
      <c r="K36" s="18"/>
      <c r="L36" s="18"/>
      <c r="M36" s="19"/>
      <c r="P36" s="21" t="str">
        <f t="shared" si="1"/>
        <v/>
      </c>
      <c r="Q36" s="21" t="str">
        <f t="shared" si="2"/>
        <v/>
      </c>
      <c r="R36" s="21" t="str">
        <f t="shared" si="3"/>
        <v/>
      </c>
      <c r="S36" s="21" t="str">
        <f t="shared" si="4"/>
        <v/>
      </c>
      <c r="T36" s="21" t="str">
        <f t="shared" si="5"/>
        <v/>
      </c>
      <c r="U36" s="21" t="str">
        <f t="shared" si="6"/>
        <v/>
      </c>
      <c r="V36" s="21" t="str">
        <f t="shared" si="7"/>
        <v/>
      </c>
      <c r="W36" s="21" t="str">
        <f t="shared" si="8"/>
        <v/>
      </c>
      <c r="X36" s="21" t="str">
        <f t="shared" si="9"/>
        <v/>
      </c>
    </row>
    <row r="37" spans="1:24" ht="18.600000000000001" customHeight="1" x14ac:dyDescent="0.25">
      <c r="A37"/>
      <c r="B37" s="5" t="s">
        <v>26</v>
      </c>
      <c r="C37" s="102"/>
      <c r="D37" s="102"/>
      <c r="E37" s="102"/>
      <c r="F37" s="102"/>
      <c r="G37" s="18"/>
      <c r="H37" s="18"/>
      <c r="I37" s="19"/>
      <c r="J37" s="20"/>
      <c r="K37" s="18"/>
      <c r="L37" s="18"/>
      <c r="M37" s="19"/>
      <c r="P37" s="21" t="str">
        <f t="shared" si="1"/>
        <v/>
      </c>
      <c r="Q37" s="21" t="str">
        <f t="shared" si="2"/>
        <v/>
      </c>
      <c r="R37" s="21" t="str">
        <f t="shared" si="3"/>
        <v/>
      </c>
      <c r="S37" s="21" t="str">
        <f t="shared" si="4"/>
        <v/>
      </c>
      <c r="T37" s="21" t="str">
        <f t="shared" si="5"/>
        <v/>
      </c>
      <c r="U37" s="21" t="str">
        <f t="shared" si="6"/>
        <v/>
      </c>
      <c r="V37" s="21" t="str">
        <f t="shared" si="7"/>
        <v/>
      </c>
      <c r="W37" s="21" t="str">
        <f t="shared" si="8"/>
        <v/>
      </c>
      <c r="X37" s="21" t="str">
        <f t="shared" si="9"/>
        <v/>
      </c>
    </row>
    <row r="38" spans="1:24" ht="18.600000000000001" customHeight="1" x14ac:dyDescent="0.25">
      <c r="A38"/>
      <c r="B38" s="5" t="s">
        <v>27</v>
      </c>
      <c r="C38" s="102"/>
      <c r="D38" s="102"/>
      <c r="E38" s="102"/>
      <c r="F38" s="102"/>
      <c r="G38" s="18"/>
      <c r="H38" s="18"/>
      <c r="I38" s="19"/>
      <c r="J38" s="20"/>
      <c r="K38" s="18"/>
      <c r="L38" s="18"/>
      <c r="M38" s="19"/>
      <c r="P38" s="21" t="str">
        <f t="shared" si="1"/>
        <v/>
      </c>
      <c r="Q38" s="21" t="str">
        <f t="shared" si="2"/>
        <v/>
      </c>
      <c r="R38" s="21" t="str">
        <f t="shared" si="3"/>
        <v/>
      </c>
      <c r="S38" s="21" t="str">
        <f t="shared" si="4"/>
        <v/>
      </c>
      <c r="T38" s="21" t="str">
        <f t="shared" si="5"/>
        <v/>
      </c>
      <c r="U38" s="21" t="str">
        <f t="shared" si="6"/>
        <v/>
      </c>
      <c r="V38" s="21" t="str">
        <f t="shared" si="7"/>
        <v/>
      </c>
      <c r="W38" s="21" t="str">
        <f t="shared" si="8"/>
        <v/>
      </c>
      <c r="X38" s="21" t="str">
        <f t="shared" si="9"/>
        <v/>
      </c>
    </row>
    <row r="39" spans="1:24" ht="18.600000000000001" customHeight="1" x14ac:dyDescent="0.25">
      <c r="A39"/>
      <c r="B39" s="5" t="s">
        <v>28</v>
      </c>
      <c r="C39" s="102"/>
      <c r="D39" s="102"/>
      <c r="E39" s="102"/>
      <c r="F39" s="102"/>
      <c r="G39" s="18"/>
      <c r="H39" s="18"/>
      <c r="I39" s="19"/>
      <c r="J39" s="20"/>
      <c r="K39" s="18"/>
      <c r="L39" s="18"/>
      <c r="M39" s="19"/>
      <c r="P39" s="21" t="str">
        <f t="shared" si="1"/>
        <v/>
      </c>
      <c r="Q39" s="21" t="str">
        <f t="shared" si="2"/>
        <v/>
      </c>
      <c r="R39" s="21" t="str">
        <f t="shared" si="3"/>
        <v/>
      </c>
      <c r="S39" s="21" t="str">
        <f t="shared" si="4"/>
        <v/>
      </c>
      <c r="T39" s="21" t="str">
        <f t="shared" si="5"/>
        <v/>
      </c>
      <c r="U39" s="21" t="str">
        <f t="shared" si="6"/>
        <v/>
      </c>
      <c r="V39" s="21" t="str">
        <f t="shared" si="7"/>
        <v/>
      </c>
      <c r="W39" s="21" t="str">
        <f t="shared" si="8"/>
        <v/>
      </c>
      <c r="X39" s="21" t="str">
        <f t="shared" si="9"/>
        <v/>
      </c>
    </row>
    <row r="40" spans="1:24" ht="18.600000000000001" customHeight="1" x14ac:dyDescent="0.25">
      <c r="A40"/>
      <c r="B40" s="5" t="s">
        <v>29</v>
      </c>
      <c r="C40" s="102"/>
      <c r="D40" s="102"/>
      <c r="E40" s="102"/>
      <c r="F40" s="102"/>
      <c r="G40" s="18"/>
      <c r="H40" s="18"/>
      <c r="I40" s="19"/>
      <c r="J40" s="20"/>
      <c r="K40" s="18"/>
      <c r="L40" s="18"/>
      <c r="M40" s="19"/>
      <c r="P40" s="21" t="str">
        <f t="shared" si="1"/>
        <v/>
      </c>
      <c r="Q40" s="21" t="str">
        <f t="shared" si="2"/>
        <v/>
      </c>
      <c r="R40" s="21" t="str">
        <f t="shared" si="3"/>
        <v/>
      </c>
      <c r="S40" s="21" t="str">
        <f t="shared" si="4"/>
        <v/>
      </c>
      <c r="T40" s="21" t="str">
        <f t="shared" si="5"/>
        <v/>
      </c>
      <c r="U40" s="21" t="str">
        <f t="shared" si="6"/>
        <v/>
      </c>
      <c r="V40" s="21" t="str">
        <f t="shared" si="7"/>
        <v/>
      </c>
      <c r="W40" s="21" t="str">
        <f t="shared" si="8"/>
        <v/>
      </c>
      <c r="X40" s="21" t="str">
        <f t="shared" si="9"/>
        <v/>
      </c>
    </row>
    <row r="41" spans="1:24" ht="18.600000000000001" customHeight="1" x14ac:dyDescent="0.25">
      <c r="A41"/>
      <c r="B41" s="5" t="s">
        <v>30</v>
      </c>
      <c r="C41" s="102"/>
      <c r="D41" s="102"/>
      <c r="E41" s="102"/>
      <c r="F41" s="102"/>
      <c r="G41" s="18"/>
      <c r="H41" s="18"/>
      <c r="I41" s="19"/>
      <c r="J41" s="20"/>
      <c r="K41" s="18"/>
      <c r="L41" s="18"/>
      <c r="M41" s="19"/>
      <c r="P41" s="21" t="str">
        <f t="shared" si="1"/>
        <v/>
      </c>
      <c r="Q41" s="21" t="str">
        <f t="shared" si="2"/>
        <v/>
      </c>
      <c r="R41" s="21" t="str">
        <f t="shared" si="3"/>
        <v/>
      </c>
      <c r="S41" s="21" t="str">
        <f t="shared" si="4"/>
        <v/>
      </c>
      <c r="T41" s="21" t="str">
        <f t="shared" si="5"/>
        <v/>
      </c>
      <c r="U41" s="21" t="str">
        <f t="shared" si="6"/>
        <v/>
      </c>
      <c r="V41" s="21" t="str">
        <f t="shared" si="7"/>
        <v/>
      </c>
      <c r="W41" s="21" t="str">
        <f t="shared" si="8"/>
        <v/>
      </c>
      <c r="X41" s="21" t="str">
        <f t="shared" si="9"/>
        <v/>
      </c>
    </row>
    <row r="42" spans="1:24" ht="18.600000000000001" customHeight="1" x14ac:dyDescent="0.25">
      <c r="A42"/>
      <c r="B42" s="5" t="s">
        <v>31</v>
      </c>
      <c r="C42" s="102"/>
      <c r="D42" s="102"/>
      <c r="E42" s="102"/>
      <c r="F42" s="102"/>
      <c r="G42" s="18"/>
      <c r="H42" s="18"/>
      <c r="I42" s="19"/>
      <c r="J42" s="20"/>
      <c r="K42" s="18"/>
      <c r="L42" s="18"/>
      <c r="M42" s="19"/>
      <c r="P42" s="21" t="str">
        <f t="shared" si="1"/>
        <v/>
      </c>
      <c r="Q42" s="21" t="str">
        <f t="shared" si="2"/>
        <v/>
      </c>
      <c r="R42" s="21" t="str">
        <f t="shared" si="3"/>
        <v/>
      </c>
      <c r="S42" s="21" t="str">
        <f t="shared" si="4"/>
        <v/>
      </c>
      <c r="T42" s="21" t="str">
        <f t="shared" si="5"/>
        <v/>
      </c>
      <c r="U42" s="21" t="str">
        <f t="shared" si="6"/>
        <v/>
      </c>
      <c r="V42" s="21" t="str">
        <f t="shared" si="7"/>
        <v/>
      </c>
      <c r="W42" s="21" t="str">
        <f t="shared" si="8"/>
        <v/>
      </c>
      <c r="X42" s="21" t="str">
        <f t="shared" si="9"/>
        <v/>
      </c>
    </row>
    <row r="43" spans="1:24" ht="18.600000000000001" customHeight="1" x14ac:dyDescent="0.25">
      <c r="A43"/>
      <c r="B43" s="5" t="s">
        <v>32</v>
      </c>
      <c r="C43" s="102"/>
      <c r="D43" s="102"/>
      <c r="E43" s="102"/>
      <c r="F43" s="102"/>
      <c r="G43" s="18"/>
      <c r="H43" s="18"/>
      <c r="I43" s="19"/>
      <c r="J43" s="20"/>
      <c r="K43" s="18"/>
      <c r="L43" s="18"/>
      <c r="M43" s="19"/>
      <c r="P43" s="21" t="str">
        <f t="shared" si="1"/>
        <v/>
      </c>
      <c r="Q43" s="21" t="str">
        <f t="shared" si="2"/>
        <v/>
      </c>
      <c r="R43" s="21" t="str">
        <f t="shared" si="3"/>
        <v/>
      </c>
      <c r="S43" s="21" t="str">
        <f t="shared" si="4"/>
        <v/>
      </c>
      <c r="T43" s="21" t="str">
        <f t="shared" si="5"/>
        <v/>
      </c>
      <c r="U43" s="21" t="str">
        <f t="shared" si="6"/>
        <v/>
      </c>
      <c r="V43" s="21" t="str">
        <f t="shared" si="7"/>
        <v/>
      </c>
      <c r="W43" s="21" t="str">
        <f t="shared" si="8"/>
        <v/>
      </c>
      <c r="X43" s="21" t="str">
        <f t="shared" si="9"/>
        <v/>
      </c>
    </row>
    <row r="44" spans="1:24" ht="18.600000000000001" customHeight="1" x14ac:dyDescent="0.25">
      <c r="A44"/>
      <c r="B44" s="5" t="s">
        <v>33</v>
      </c>
      <c r="C44" s="102"/>
      <c r="D44" s="102"/>
      <c r="E44" s="102"/>
      <c r="F44" s="102"/>
      <c r="G44" s="18"/>
      <c r="H44" s="18"/>
      <c r="I44" s="19"/>
      <c r="J44" s="20"/>
      <c r="K44" s="18"/>
      <c r="L44" s="18"/>
      <c r="M44" s="19"/>
      <c r="P44" s="21" t="str">
        <f t="shared" si="1"/>
        <v/>
      </c>
      <c r="Q44" s="21" t="str">
        <f t="shared" si="2"/>
        <v/>
      </c>
      <c r="R44" s="21" t="str">
        <f t="shared" si="3"/>
        <v/>
      </c>
      <c r="S44" s="21" t="str">
        <f t="shared" si="4"/>
        <v/>
      </c>
      <c r="T44" s="21" t="str">
        <f t="shared" si="5"/>
        <v/>
      </c>
      <c r="U44" s="21" t="str">
        <f t="shared" si="6"/>
        <v/>
      </c>
      <c r="V44" s="21" t="str">
        <f t="shared" si="7"/>
        <v/>
      </c>
      <c r="W44" s="21" t="str">
        <f t="shared" si="8"/>
        <v/>
      </c>
      <c r="X44" s="21" t="str">
        <f t="shared" si="9"/>
        <v/>
      </c>
    </row>
    <row r="45" spans="1:24" ht="18.600000000000001" customHeight="1" x14ac:dyDescent="0.25">
      <c r="A45"/>
      <c r="B45" s="5" t="s">
        <v>34</v>
      </c>
      <c r="C45" s="102"/>
      <c r="D45" s="102"/>
      <c r="E45" s="102"/>
      <c r="F45" s="102"/>
      <c r="G45" s="18"/>
      <c r="H45" s="18"/>
      <c r="I45" s="19"/>
      <c r="J45" s="20"/>
      <c r="K45" s="18"/>
      <c r="L45" s="18"/>
      <c r="M45" s="19"/>
      <c r="P45" s="21" t="str">
        <f t="shared" si="1"/>
        <v/>
      </c>
      <c r="Q45" s="21" t="str">
        <f t="shared" si="2"/>
        <v/>
      </c>
      <c r="R45" s="21" t="str">
        <f t="shared" si="3"/>
        <v/>
      </c>
      <c r="S45" s="21" t="str">
        <f t="shared" si="4"/>
        <v/>
      </c>
      <c r="T45" s="21" t="str">
        <f t="shared" si="5"/>
        <v/>
      </c>
      <c r="U45" s="21" t="str">
        <f t="shared" si="6"/>
        <v/>
      </c>
      <c r="V45" s="21" t="str">
        <f t="shared" si="7"/>
        <v/>
      </c>
      <c r="W45" s="21" t="str">
        <f t="shared" si="8"/>
        <v/>
      </c>
      <c r="X45" s="21" t="str">
        <f t="shared" si="9"/>
        <v/>
      </c>
    </row>
    <row r="46" spans="1:24" ht="18.600000000000001" customHeight="1" x14ac:dyDescent="0.25">
      <c r="A46"/>
      <c r="B46" s="5" t="s">
        <v>35</v>
      </c>
      <c r="C46" s="102"/>
      <c r="D46" s="102"/>
      <c r="E46" s="102"/>
      <c r="F46" s="102"/>
      <c r="G46" s="18"/>
      <c r="H46" s="18"/>
      <c r="I46" s="19"/>
      <c r="J46" s="20"/>
      <c r="K46" s="18"/>
      <c r="L46" s="18"/>
      <c r="M46" s="19"/>
      <c r="P46" s="21" t="str">
        <f t="shared" si="1"/>
        <v/>
      </c>
      <c r="Q46" s="21" t="str">
        <f t="shared" si="2"/>
        <v/>
      </c>
      <c r="R46" s="21" t="str">
        <f t="shared" si="3"/>
        <v/>
      </c>
      <c r="S46" s="21" t="str">
        <f t="shared" si="4"/>
        <v/>
      </c>
      <c r="T46" s="21" t="str">
        <f t="shared" si="5"/>
        <v/>
      </c>
      <c r="U46" s="21" t="str">
        <f t="shared" si="6"/>
        <v/>
      </c>
      <c r="V46" s="21" t="str">
        <f t="shared" si="7"/>
        <v/>
      </c>
      <c r="W46" s="21" t="str">
        <f t="shared" si="8"/>
        <v/>
      </c>
      <c r="X46" s="21" t="str">
        <f t="shared" si="9"/>
        <v/>
      </c>
    </row>
    <row r="47" spans="1:24" ht="18.600000000000001" customHeight="1" x14ac:dyDescent="0.25">
      <c r="A47"/>
      <c r="B47" s="5" t="s">
        <v>36</v>
      </c>
      <c r="C47" s="102"/>
      <c r="D47" s="102"/>
      <c r="E47" s="102"/>
      <c r="F47" s="102"/>
      <c r="G47" s="18"/>
      <c r="H47" s="18"/>
      <c r="I47" s="19"/>
      <c r="J47" s="20"/>
      <c r="K47" s="18"/>
      <c r="L47" s="18"/>
      <c r="M47" s="19"/>
      <c r="P47" s="21" t="str">
        <f t="shared" si="1"/>
        <v/>
      </c>
      <c r="Q47" s="21" t="str">
        <f t="shared" si="2"/>
        <v/>
      </c>
      <c r="R47" s="21" t="str">
        <f t="shared" si="3"/>
        <v/>
      </c>
      <c r="S47" s="21" t="str">
        <f t="shared" si="4"/>
        <v/>
      </c>
      <c r="T47" s="21" t="str">
        <f t="shared" si="5"/>
        <v/>
      </c>
      <c r="U47" s="21" t="str">
        <f t="shared" si="6"/>
        <v/>
      </c>
      <c r="V47" s="21" t="str">
        <f t="shared" si="7"/>
        <v/>
      </c>
      <c r="W47" s="21" t="str">
        <f t="shared" si="8"/>
        <v/>
      </c>
      <c r="X47" s="21" t="str">
        <f t="shared" si="9"/>
        <v/>
      </c>
    </row>
    <row r="48" spans="1:24" ht="18.600000000000001" customHeight="1" x14ac:dyDescent="0.25">
      <c r="A48"/>
      <c r="B48" s="5" t="s">
        <v>37</v>
      </c>
      <c r="C48" s="102"/>
      <c r="D48" s="102"/>
      <c r="E48" s="102"/>
      <c r="F48" s="102"/>
      <c r="G48" s="18"/>
      <c r="H48" s="18"/>
      <c r="I48" s="19"/>
      <c r="J48" s="20"/>
      <c r="K48" s="18"/>
      <c r="L48" s="18"/>
      <c r="M48" s="19"/>
      <c r="P48" s="21" t="str">
        <f t="shared" si="1"/>
        <v/>
      </c>
      <c r="Q48" s="21" t="str">
        <f t="shared" si="2"/>
        <v/>
      </c>
      <c r="R48" s="21" t="str">
        <f t="shared" si="3"/>
        <v/>
      </c>
      <c r="S48" s="21" t="str">
        <f t="shared" si="4"/>
        <v/>
      </c>
      <c r="T48" s="21" t="str">
        <f t="shared" si="5"/>
        <v/>
      </c>
      <c r="U48" s="21" t="str">
        <f t="shared" si="6"/>
        <v/>
      </c>
      <c r="V48" s="21" t="str">
        <f t="shared" si="7"/>
        <v/>
      </c>
      <c r="W48" s="21" t="str">
        <f t="shared" si="8"/>
        <v/>
      </c>
      <c r="X48" s="21" t="str">
        <f t="shared" si="9"/>
        <v/>
      </c>
    </row>
    <row r="49" spans="1:24" ht="18.600000000000001" customHeight="1" x14ac:dyDescent="0.25">
      <c r="A49"/>
      <c r="B49" s="5" t="s">
        <v>38</v>
      </c>
      <c r="C49" s="102"/>
      <c r="D49" s="102"/>
      <c r="E49" s="102"/>
      <c r="F49" s="102"/>
      <c r="G49" s="18"/>
      <c r="H49" s="18"/>
      <c r="I49" s="19"/>
      <c r="J49" s="20"/>
      <c r="K49" s="18"/>
      <c r="L49" s="18"/>
      <c r="M49" s="19"/>
      <c r="P49" s="21" t="str">
        <f t="shared" si="1"/>
        <v/>
      </c>
      <c r="Q49" s="21" t="str">
        <f t="shared" si="2"/>
        <v/>
      </c>
      <c r="R49" s="21" t="str">
        <f t="shared" si="3"/>
        <v/>
      </c>
      <c r="S49" s="21" t="str">
        <f t="shared" si="4"/>
        <v/>
      </c>
      <c r="T49" s="21" t="str">
        <f t="shared" si="5"/>
        <v/>
      </c>
      <c r="U49" s="21" t="str">
        <f t="shared" si="6"/>
        <v/>
      </c>
      <c r="V49" s="21" t="str">
        <f t="shared" si="7"/>
        <v/>
      </c>
      <c r="W49" s="21" t="str">
        <f t="shared" si="8"/>
        <v/>
      </c>
      <c r="X49" s="21" t="str">
        <f t="shared" si="9"/>
        <v/>
      </c>
    </row>
    <row r="50" spans="1:24" ht="18.600000000000001" customHeight="1" x14ac:dyDescent="0.25">
      <c r="A50"/>
      <c r="B50" s="5" t="s">
        <v>39</v>
      </c>
      <c r="C50" s="102"/>
      <c r="D50" s="102"/>
      <c r="E50" s="102"/>
      <c r="F50" s="102"/>
      <c r="G50" s="18"/>
      <c r="H50" s="18"/>
      <c r="I50" s="19"/>
      <c r="J50" s="20"/>
      <c r="K50" s="18"/>
      <c r="L50" s="18"/>
      <c r="M50" s="19"/>
      <c r="P50" s="21" t="str">
        <f t="shared" si="1"/>
        <v/>
      </c>
      <c r="Q50" s="21" t="str">
        <f t="shared" si="2"/>
        <v/>
      </c>
      <c r="R50" s="21" t="str">
        <f t="shared" si="3"/>
        <v/>
      </c>
      <c r="S50" s="21" t="str">
        <f t="shared" si="4"/>
        <v/>
      </c>
      <c r="T50" s="21" t="str">
        <f t="shared" si="5"/>
        <v/>
      </c>
      <c r="U50" s="21" t="str">
        <f t="shared" si="6"/>
        <v/>
      </c>
      <c r="V50" s="21" t="str">
        <f t="shared" si="7"/>
        <v/>
      </c>
      <c r="W50" s="21" t="str">
        <f t="shared" si="8"/>
        <v/>
      </c>
      <c r="X50" s="21" t="str">
        <f t="shared" si="9"/>
        <v/>
      </c>
    </row>
    <row r="51" spans="1:24" ht="18.600000000000001" customHeight="1" x14ac:dyDescent="0.25">
      <c r="A51"/>
      <c r="B51" s="5" t="s">
        <v>40</v>
      </c>
      <c r="C51" s="102"/>
      <c r="D51" s="102"/>
      <c r="E51" s="102"/>
      <c r="F51" s="102"/>
      <c r="G51" s="18"/>
      <c r="H51" s="18"/>
      <c r="I51" s="19"/>
      <c r="J51" s="20"/>
      <c r="K51" s="18"/>
      <c r="L51" s="18"/>
      <c r="M51" s="19"/>
      <c r="P51" s="21" t="str">
        <f t="shared" si="1"/>
        <v/>
      </c>
      <c r="Q51" s="21" t="str">
        <f t="shared" si="2"/>
        <v/>
      </c>
      <c r="R51" s="21" t="str">
        <f t="shared" si="3"/>
        <v/>
      </c>
      <c r="S51" s="21" t="str">
        <f t="shared" si="4"/>
        <v/>
      </c>
      <c r="T51" s="21" t="str">
        <f t="shared" si="5"/>
        <v/>
      </c>
      <c r="U51" s="21" t="str">
        <f t="shared" si="6"/>
        <v/>
      </c>
      <c r="V51" s="21" t="str">
        <f t="shared" si="7"/>
        <v/>
      </c>
      <c r="W51" s="21" t="str">
        <f t="shared" si="8"/>
        <v/>
      </c>
      <c r="X51" s="21" t="str">
        <f t="shared" si="9"/>
        <v/>
      </c>
    </row>
    <row r="52" spans="1:24" ht="18.600000000000001" customHeight="1" x14ac:dyDescent="0.25">
      <c r="A52"/>
      <c r="B52" s="5" t="s">
        <v>41</v>
      </c>
      <c r="C52" s="102"/>
      <c r="D52" s="102"/>
      <c r="E52" s="102"/>
      <c r="F52" s="102"/>
      <c r="G52" s="18"/>
      <c r="H52" s="18"/>
      <c r="I52" s="19"/>
      <c r="J52" s="20"/>
      <c r="K52" s="18"/>
      <c r="L52" s="18"/>
      <c r="M52" s="19"/>
      <c r="P52" s="21" t="str">
        <f t="shared" si="1"/>
        <v/>
      </c>
      <c r="Q52" s="21" t="str">
        <f t="shared" si="2"/>
        <v/>
      </c>
      <c r="R52" s="21" t="str">
        <f t="shared" si="3"/>
        <v/>
      </c>
      <c r="S52" s="21" t="str">
        <f t="shared" si="4"/>
        <v/>
      </c>
      <c r="T52" s="21" t="str">
        <f t="shared" si="5"/>
        <v/>
      </c>
      <c r="U52" s="21" t="str">
        <f t="shared" si="6"/>
        <v/>
      </c>
      <c r="V52" s="21" t="str">
        <f t="shared" si="7"/>
        <v/>
      </c>
      <c r="W52" s="21" t="str">
        <f t="shared" si="8"/>
        <v/>
      </c>
      <c r="X52" s="21" t="str">
        <f t="shared" si="9"/>
        <v/>
      </c>
    </row>
    <row r="53" spans="1:24" ht="18.600000000000001" customHeight="1" x14ac:dyDescent="0.25">
      <c r="A53"/>
      <c r="B53" s="5" t="s">
        <v>42</v>
      </c>
      <c r="C53" s="102"/>
      <c r="D53" s="102"/>
      <c r="E53" s="102"/>
      <c r="F53" s="102"/>
      <c r="G53" s="18"/>
      <c r="H53" s="18"/>
      <c r="I53" s="19"/>
      <c r="J53" s="20"/>
      <c r="K53" s="18"/>
      <c r="L53" s="18"/>
      <c r="M53" s="19"/>
      <c r="P53" s="21" t="str">
        <f t="shared" si="1"/>
        <v/>
      </c>
      <c r="Q53" s="21" t="str">
        <f t="shared" si="2"/>
        <v/>
      </c>
      <c r="R53" s="21" t="str">
        <f t="shared" si="3"/>
        <v/>
      </c>
      <c r="S53" s="21" t="str">
        <f t="shared" si="4"/>
        <v/>
      </c>
      <c r="T53" s="21" t="str">
        <f t="shared" si="5"/>
        <v/>
      </c>
      <c r="U53" s="21" t="str">
        <f t="shared" si="6"/>
        <v/>
      </c>
      <c r="V53" s="21" t="str">
        <f t="shared" si="7"/>
        <v/>
      </c>
      <c r="W53" s="21" t="str">
        <f t="shared" si="8"/>
        <v/>
      </c>
      <c r="X53" s="21" t="str">
        <f t="shared" si="9"/>
        <v/>
      </c>
    </row>
    <row r="54" spans="1:24" ht="18.600000000000001" customHeight="1" x14ac:dyDescent="0.25">
      <c r="A54"/>
      <c r="B54" s="5" t="s">
        <v>43</v>
      </c>
      <c r="C54" s="102"/>
      <c r="D54" s="102"/>
      <c r="E54" s="102"/>
      <c r="F54" s="102"/>
      <c r="G54" s="18"/>
      <c r="H54" s="18"/>
      <c r="I54" s="19"/>
      <c r="J54" s="20"/>
      <c r="K54" s="18"/>
      <c r="L54" s="18"/>
      <c r="M54" s="19"/>
      <c r="P54" s="21" t="str">
        <f t="shared" si="1"/>
        <v/>
      </c>
      <c r="Q54" s="21" t="str">
        <f t="shared" si="2"/>
        <v/>
      </c>
      <c r="R54" s="21" t="str">
        <f t="shared" si="3"/>
        <v/>
      </c>
      <c r="S54" s="21" t="str">
        <f t="shared" si="4"/>
        <v/>
      </c>
      <c r="T54" s="21" t="str">
        <f t="shared" si="5"/>
        <v/>
      </c>
      <c r="U54" s="21" t="str">
        <f t="shared" si="6"/>
        <v/>
      </c>
      <c r="V54" s="21" t="str">
        <f t="shared" si="7"/>
        <v/>
      </c>
      <c r="W54" s="21" t="str">
        <f t="shared" si="8"/>
        <v/>
      </c>
      <c r="X54" s="21" t="str">
        <f t="shared" si="9"/>
        <v/>
      </c>
    </row>
    <row r="55" spans="1:24" ht="18.600000000000001" customHeight="1" x14ac:dyDescent="0.25">
      <c r="A55"/>
      <c r="B55" s="5" t="s">
        <v>44</v>
      </c>
      <c r="C55" s="102"/>
      <c r="D55" s="102"/>
      <c r="E55" s="102"/>
      <c r="F55" s="102"/>
      <c r="G55" s="18"/>
      <c r="H55" s="18"/>
      <c r="I55" s="19"/>
      <c r="J55" s="20"/>
      <c r="K55" s="18"/>
      <c r="L55" s="18"/>
      <c r="M55" s="19"/>
      <c r="P55" s="21" t="str">
        <f t="shared" si="1"/>
        <v/>
      </c>
      <c r="Q55" s="21" t="str">
        <f t="shared" si="2"/>
        <v/>
      </c>
      <c r="R55" s="21" t="str">
        <f t="shared" si="3"/>
        <v/>
      </c>
      <c r="S55" s="21" t="str">
        <f t="shared" si="4"/>
        <v/>
      </c>
      <c r="T55" s="21" t="str">
        <f t="shared" si="5"/>
        <v/>
      </c>
      <c r="U55" s="21" t="str">
        <f t="shared" si="6"/>
        <v/>
      </c>
      <c r="V55" s="21" t="str">
        <f t="shared" si="7"/>
        <v/>
      </c>
      <c r="W55" s="21" t="str">
        <f t="shared" si="8"/>
        <v/>
      </c>
      <c r="X55" s="21" t="str">
        <f t="shared" si="9"/>
        <v/>
      </c>
    </row>
    <row r="56" spans="1:24" ht="18.600000000000001" customHeight="1" x14ac:dyDescent="0.25">
      <c r="A56"/>
      <c r="B56" s="5" t="s">
        <v>45</v>
      </c>
      <c r="C56" s="102"/>
      <c r="D56" s="102"/>
      <c r="E56" s="102"/>
      <c r="F56" s="102"/>
      <c r="G56" s="18"/>
      <c r="H56" s="18"/>
      <c r="I56" s="19"/>
      <c r="J56" s="20"/>
      <c r="K56" s="18"/>
      <c r="L56" s="18"/>
      <c r="M56" s="19"/>
      <c r="P56" s="21" t="str">
        <f t="shared" si="1"/>
        <v/>
      </c>
      <c r="Q56" s="21" t="str">
        <f t="shared" si="2"/>
        <v/>
      </c>
      <c r="R56" s="21" t="str">
        <f t="shared" si="3"/>
        <v/>
      </c>
      <c r="S56" s="21" t="str">
        <f t="shared" si="4"/>
        <v/>
      </c>
      <c r="T56" s="21" t="str">
        <f t="shared" si="5"/>
        <v/>
      </c>
      <c r="U56" s="21" t="str">
        <f t="shared" si="6"/>
        <v/>
      </c>
      <c r="V56" s="21" t="str">
        <f t="shared" si="7"/>
        <v/>
      </c>
      <c r="W56" s="21" t="str">
        <f t="shared" si="8"/>
        <v/>
      </c>
      <c r="X56" s="21" t="str">
        <f t="shared" si="9"/>
        <v/>
      </c>
    </row>
    <row r="57" spans="1:24" ht="18.600000000000001" customHeight="1" x14ac:dyDescent="0.25">
      <c r="A57"/>
      <c r="B57" s="5" t="s">
        <v>46</v>
      </c>
      <c r="C57" s="102"/>
      <c r="D57" s="102"/>
      <c r="E57" s="102"/>
      <c r="F57" s="102"/>
      <c r="G57" s="18"/>
      <c r="H57" s="18"/>
      <c r="I57" s="19"/>
      <c r="J57" s="20"/>
      <c r="K57" s="18"/>
      <c r="L57" s="18"/>
      <c r="M57" s="19"/>
      <c r="P57" s="21" t="str">
        <f t="shared" si="1"/>
        <v/>
      </c>
      <c r="Q57" s="21" t="str">
        <f t="shared" si="2"/>
        <v/>
      </c>
      <c r="R57" s="21" t="str">
        <f t="shared" si="3"/>
        <v/>
      </c>
      <c r="S57" s="21" t="str">
        <f t="shared" si="4"/>
        <v/>
      </c>
      <c r="T57" s="21" t="str">
        <f t="shared" si="5"/>
        <v/>
      </c>
      <c r="U57" s="21" t="str">
        <f t="shared" si="6"/>
        <v/>
      </c>
      <c r="V57" s="21" t="str">
        <f t="shared" si="7"/>
        <v/>
      </c>
      <c r="W57" s="21" t="str">
        <f t="shared" si="8"/>
        <v/>
      </c>
      <c r="X57" s="21" t="str">
        <f t="shared" si="9"/>
        <v/>
      </c>
    </row>
    <row r="58" spans="1:24" ht="18.600000000000001" customHeight="1" x14ac:dyDescent="0.25">
      <c r="A58"/>
      <c r="B58" s="5" t="s">
        <v>47</v>
      </c>
      <c r="C58" s="102"/>
      <c r="D58" s="102"/>
      <c r="E58" s="102"/>
      <c r="F58" s="102"/>
      <c r="G58" s="18"/>
      <c r="H58" s="18"/>
      <c r="I58" s="19"/>
      <c r="J58" s="20"/>
      <c r="K58" s="18"/>
      <c r="L58" s="18"/>
      <c r="M58" s="19"/>
      <c r="P58" s="21" t="str">
        <f t="shared" si="1"/>
        <v/>
      </c>
      <c r="Q58" s="21" t="str">
        <f t="shared" si="2"/>
        <v/>
      </c>
      <c r="R58" s="21" t="str">
        <f t="shared" si="3"/>
        <v/>
      </c>
      <c r="S58" s="21" t="str">
        <f t="shared" si="4"/>
        <v/>
      </c>
      <c r="T58" s="21" t="str">
        <f t="shared" si="5"/>
        <v/>
      </c>
      <c r="U58" s="21" t="str">
        <f t="shared" si="6"/>
        <v/>
      </c>
      <c r="V58" s="21" t="str">
        <f t="shared" si="7"/>
        <v/>
      </c>
      <c r="W58" s="21" t="str">
        <f t="shared" si="8"/>
        <v/>
      </c>
      <c r="X58" s="21" t="str">
        <f t="shared" si="9"/>
        <v/>
      </c>
    </row>
    <row r="59" spans="1:24" ht="18.600000000000001" customHeight="1" x14ac:dyDescent="0.25">
      <c r="A59"/>
      <c r="B59" s="5" t="s">
        <v>48</v>
      </c>
      <c r="C59" s="102"/>
      <c r="D59" s="102"/>
      <c r="E59" s="102"/>
      <c r="F59" s="102"/>
      <c r="G59" s="18"/>
      <c r="H59" s="18"/>
      <c r="I59" s="19"/>
      <c r="J59" s="20"/>
      <c r="K59" s="18"/>
      <c r="L59" s="18"/>
      <c r="M59" s="19"/>
      <c r="P59" s="21" t="str">
        <f t="shared" si="1"/>
        <v/>
      </c>
      <c r="Q59" s="21" t="str">
        <f t="shared" si="2"/>
        <v/>
      </c>
      <c r="R59" s="21" t="str">
        <f t="shared" si="3"/>
        <v/>
      </c>
      <c r="S59" s="21" t="str">
        <f t="shared" si="4"/>
        <v/>
      </c>
      <c r="T59" s="21" t="str">
        <f t="shared" si="5"/>
        <v/>
      </c>
      <c r="U59" s="21" t="str">
        <f t="shared" si="6"/>
        <v/>
      </c>
      <c r="V59" s="21" t="str">
        <f t="shared" si="7"/>
        <v/>
      </c>
      <c r="W59" s="21" t="str">
        <f t="shared" si="8"/>
        <v/>
      </c>
      <c r="X59" s="21" t="str">
        <f t="shared" si="9"/>
        <v/>
      </c>
    </row>
    <row r="60" spans="1:24" ht="18.600000000000001" customHeight="1" x14ac:dyDescent="0.25">
      <c r="A60"/>
      <c r="B60" s="5" t="s">
        <v>49</v>
      </c>
      <c r="C60" s="102"/>
      <c r="D60" s="102"/>
      <c r="E60" s="102"/>
      <c r="F60" s="102"/>
      <c r="G60" s="18"/>
      <c r="H60" s="18"/>
      <c r="I60" s="19"/>
      <c r="J60" s="20"/>
      <c r="K60" s="18"/>
      <c r="L60" s="18"/>
      <c r="M60" s="19"/>
      <c r="P60" s="21" t="str">
        <f t="shared" si="1"/>
        <v/>
      </c>
      <c r="Q60" s="21" t="str">
        <f t="shared" si="2"/>
        <v/>
      </c>
      <c r="R60" s="21" t="str">
        <f t="shared" si="3"/>
        <v/>
      </c>
      <c r="S60" s="21" t="str">
        <f t="shared" si="4"/>
        <v/>
      </c>
      <c r="T60" s="21" t="str">
        <f t="shared" si="5"/>
        <v/>
      </c>
      <c r="U60" s="21" t="str">
        <f t="shared" si="6"/>
        <v/>
      </c>
      <c r="V60" s="21" t="str">
        <f t="shared" si="7"/>
        <v/>
      </c>
      <c r="W60" s="21" t="str">
        <f t="shared" si="8"/>
        <v/>
      </c>
      <c r="X60" s="21" t="str">
        <f t="shared" si="9"/>
        <v/>
      </c>
    </row>
    <row r="61" spans="1:24" ht="18.600000000000001" customHeight="1" x14ac:dyDescent="0.25">
      <c r="A61"/>
      <c r="B61" s="5" t="s">
        <v>50</v>
      </c>
      <c r="C61" s="102"/>
      <c r="D61" s="102"/>
      <c r="E61" s="102"/>
      <c r="F61" s="102"/>
      <c r="G61" s="18"/>
      <c r="H61" s="18"/>
      <c r="I61" s="19"/>
      <c r="J61" s="20"/>
      <c r="K61" s="18"/>
      <c r="L61" s="18"/>
      <c r="M61" s="19"/>
      <c r="P61" s="21" t="str">
        <f t="shared" si="1"/>
        <v/>
      </c>
      <c r="Q61" s="21" t="str">
        <f t="shared" si="2"/>
        <v/>
      </c>
      <c r="R61" s="21" t="str">
        <f t="shared" si="3"/>
        <v/>
      </c>
      <c r="S61" s="21" t="str">
        <f t="shared" si="4"/>
        <v/>
      </c>
      <c r="T61" s="21" t="str">
        <f t="shared" si="5"/>
        <v/>
      </c>
      <c r="U61" s="21" t="str">
        <f t="shared" si="6"/>
        <v/>
      </c>
      <c r="V61" s="21" t="str">
        <f t="shared" si="7"/>
        <v/>
      </c>
      <c r="W61" s="21" t="str">
        <f t="shared" si="8"/>
        <v/>
      </c>
      <c r="X61" s="21" t="str">
        <f t="shared" si="9"/>
        <v/>
      </c>
    </row>
    <row r="62" spans="1:24" ht="18.600000000000001" customHeight="1" x14ac:dyDescent="0.25">
      <c r="A62"/>
      <c r="B62" s="5" t="s">
        <v>51</v>
      </c>
      <c r="C62" s="102"/>
      <c r="D62" s="102"/>
      <c r="E62" s="102"/>
      <c r="F62" s="102"/>
      <c r="G62" s="18"/>
      <c r="H62" s="18"/>
      <c r="I62" s="19"/>
      <c r="J62" s="20"/>
      <c r="K62" s="18"/>
      <c r="L62" s="18"/>
      <c r="M62" s="19"/>
      <c r="P62" s="21" t="str">
        <f t="shared" si="1"/>
        <v/>
      </c>
      <c r="Q62" s="21" t="str">
        <f t="shared" si="2"/>
        <v/>
      </c>
      <c r="R62" s="21" t="str">
        <f t="shared" si="3"/>
        <v/>
      </c>
      <c r="S62" s="21" t="str">
        <f t="shared" si="4"/>
        <v/>
      </c>
      <c r="T62" s="21" t="str">
        <f t="shared" si="5"/>
        <v/>
      </c>
      <c r="U62" s="21" t="str">
        <f t="shared" si="6"/>
        <v/>
      </c>
      <c r="V62" s="21" t="str">
        <f t="shared" si="7"/>
        <v/>
      </c>
      <c r="W62" s="21" t="str">
        <f t="shared" si="8"/>
        <v/>
      </c>
      <c r="X62" s="21" t="str">
        <f t="shared" si="9"/>
        <v/>
      </c>
    </row>
    <row r="63" spans="1:24" ht="18.600000000000001" customHeight="1" x14ac:dyDescent="0.25">
      <c r="A63"/>
      <c r="B63" s="5" t="s">
        <v>52</v>
      </c>
      <c r="C63" s="102"/>
      <c r="D63" s="102"/>
      <c r="E63" s="102"/>
      <c r="F63" s="102"/>
      <c r="G63" s="18"/>
      <c r="H63" s="18"/>
      <c r="I63" s="19"/>
      <c r="J63" s="20"/>
      <c r="K63" s="18"/>
      <c r="L63" s="18"/>
      <c r="M63" s="19"/>
      <c r="P63" s="21" t="str">
        <f t="shared" si="1"/>
        <v/>
      </c>
      <c r="Q63" s="21" t="str">
        <f t="shared" si="2"/>
        <v/>
      </c>
      <c r="R63" s="21" t="str">
        <f t="shared" si="3"/>
        <v/>
      </c>
      <c r="S63" s="21" t="str">
        <f t="shared" si="4"/>
        <v/>
      </c>
      <c r="T63" s="21" t="str">
        <f t="shared" si="5"/>
        <v/>
      </c>
      <c r="U63" s="21" t="str">
        <f t="shared" si="6"/>
        <v/>
      </c>
      <c r="V63" s="21" t="str">
        <f t="shared" si="7"/>
        <v/>
      </c>
      <c r="W63" s="21" t="str">
        <f t="shared" si="8"/>
        <v/>
      </c>
      <c r="X63" s="21" t="str">
        <f t="shared" si="9"/>
        <v/>
      </c>
    </row>
    <row r="64" spans="1:24" ht="18.600000000000001" customHeight="1" x14ac:dyDescent="0.25">
      <c r="A64"/>
      <c r="B64" s="5" t="s">
        <v>53</v>
      </c>
      <c r="C64" s="102"/>
      <c r="D64" s="102"/>
      <c r="E64" s="102"/>
      <c r="F64" s="102"/>
      <c r="G64" s="18"/>
      <c r="H64" s="18"/>
      <c r="I64" s="19"/>
      <c r="J64" s="20"/>
      <c r="K64" s="18"/>
      <c r="L64" s="18"/>
      <c r="M64" s="19"/>
      <c r="P64" s="21" t="str">
        <f t="shared" si="1"/>
        <v/>
      </c>
      <c r="Q64" s="21" t="str">
        <f t="shared" si="2"/>
        <v/>
      </c>
      <c r="R64" s="21" t="str">
        <f t="shared" si="3"/>
        <v/>
      </c>
      <c r="S64" s="21" t="str">
        <f t="shared" si="4"/>
        <v/>
      </c>
      <c r="T64" s="21" t="str">
        <f t="shared" si="5"/>
        <v/>
      </c>
      <c r="U64" s="21" t="str">
        <f t="shared" si="6"/>
        <v/>
      </c>
      <c r="V64" s="21" t="str">
        <f t="shared" si="7"/>
        <v/>
      </c>
      <c r="W64" s="21" t="str">
        <f t="shared" si="8"/>
        <v/>
      </c>
      <c r="X64" s="21" t="str">
        <f t="shared" si="9"/>
        <v/>
      </c>
    </row>
    <row r="65" spans="1:24" ht="18.600000000000001" customHeight="1" x14ac:dyDescent="0.25">
      <c r="A65"/>
      <c r="B65" s="5" t="s">
        <v>54</v>
      </c>
      <c r="C65" s="102"/>
      <c r="D65" s="102"/>
      <c r="E65" s="102"/>
      <c r="F65" s="102"/>
      <c r="G65" s="18"/>
      <c r="H65" s="18"/>
      <c r="I65" s="19"/>
      <c r="J65" s="20"/>
      <c r="K65" s="18"/>
      <c r="L65" s="18"/>
      <c r="M65" s="19"/>
      <c r="P65" s="21" t="str">
        <f t="shared" si="1"/>
        <v/>
      </c>
      <c r="Q65" s="21" t="str">
        <f t="shared" si="2"/>
        <v/>
      </c>
      <c r="R65" s="21" t="str">
        <f t="shared" si="3"/>
        <v/>
      </c>
      <c r="S65" s="21" t="str">
        <f t="shared" si="4"/>
        <v/>
      </c>
      <c r="T65" s="21" t="str">
        <f t="shared" si="5"/>
        <v/>
      </c>
      <c r="U65" s="21" t="str">
        <f t="shared" si="6"/>
        <v/>
      </c>
      <c r="V65" s="21" t="str">
        <f t="shared" si="7"/>
        <v/>
      </c>
      <c r="W65" s="21" t="str">
        <f t="shared" si="8"/>
        <v/>
      </c>
      <c r="X65" s="21" t="str">
        <f t="shared" si="9"/>
        <v/>
      </c>
    </row>
    <row r="66" spans="1:24" ht="18.600000000000001" customHeight="1" x14ac:dyDescent="0.25">
      <c r="A66"/>
      <c r="B66" s="5" t="s">
        <v>55</v>
      </c>
      <c r="C66" s="102"/>
      <c r="D66" s="102"/>
      <c r="E66" s="102"/>
      <c r="F66" s="102"/>
      <c r="G66" s="18"/>
      <c r="H66" s="18"/>
      <c r="I66" s="19"/>
      <c r="J66" s="20"/>
      <c r="K66" s="18"/>
      <c r="L66" s="18"/>
      <c r="M66" s="19"/>
      <c r="P66" s="21" t="str">
        <f t="shared" si="1"/>
        <v/>
      </c>
      <c r="Q66" s="21" t="str">
        <f t="shared" si="2"/>
        <v/>
      </c>
      <c r="R66" s="21" t="str">
        <f t="shared" si="3"/>
        <v/>
      </c>
      <c r="S66" s="21" t="str">
        <f t="shared" si="4"/>
        <v/>
      </c>
      <c r="T66" s="21" t="str">
        <f t="shared" si="5"/>
        <v/>
      </c>
      <c r="U66" s="21" t="str">
        <f t="shared" si="6"/>
        <v/>
      </c>
      <c r="V66" s="21" t="str">
        <f t="shared" si="7"/>
        <v/>
      </c>
      <c r="W66" s="21" t="str">
        <f t="shared" si="8"/>
        <v/>
      </c>
      <c r="X66" s="21" t="str">
        <f t="shared" si="9"/>
        <v/>
      </c>
    </row>
    <row r="67" spans="1:24" ht="18.600000000000001" customHeight="1" x14ac:dyDescent="0.25">
      <c r="A67"/>
      <c r="B67" s="5" t="s">
        <v>56</v>
      </c>
      <c r="C67" s="102"/>
      <c r="D67" s="102"/>
      <c r="E67" s="102"/>
      <c r="F67" s="102"/>
      <c r="G67" s="18"/>
      <c r="H67" s="18"/>
      <c r="I67" s="19"/>
      <c r="J67" s="20"/>
      <c r="K67" s="18"/>
      <c r="L67" s="18"/>
      <c r="M67" s="19"/>
      <c r="P67" s="21" t="str">
        <f t="shared" si="1"/>
        <v/>
      </c>
      <c r="Q67" s="21" t="str">
        <f t="shared" si="2"/>
        <v/>
      </c>
      <c r="R67" s="21" t="str">
        <f t="shared" si="3"/>
        <v/>
      </c>
      <c r="S67" s="21" t="str">
        <f t="shared" si="4"/>
        <v/>
      </c>
      <c r="T67" s="21" t="str">
        <f t="shared" si="5"/>
        <v/>
      </c>
      <c r="U67" s="21" t="str">
        <f t="shared" si="6"/>
        <v/>
      </c>
      <c r="V67" s="21" t="str">
        <f t="shared" si="7"/>
        <v/>
      </c>
      <c r="W67" s="21" t="str">
        <f t="shared" si="8"/>
        <v/>
      </c>
      <c r="X67" s="21" t="str">
        <f t="shared" si="9"/>
        <v/>
      </c>
    </row>
    <row r="68" spans="1:24" ht="18.600000000000001" customHeight="1" x14ac:dyDescent="0.25">
      <c r="A68"/>
      <c r="B68" s="5" t="s">
        <v>57</v>
      </c>
      <c r="C68" s="102"/>
      <c r="D68" s="102"/>
      <c r="E68" s="102"/>
      <c r="F68" s="102"/>
      <c r="G68" s="18"/>
      <c r="H68" s="18"/>
      <c r="I68" s="19"/>
      <c r="J68" s="20"/>
      <c r="K68" s="18"/>
      <c r="L68" s="18"/>
      <c r="M68" s="19"/>
      <c r="P68" s="21" t="str">
        <f t="shared" si="1"/>
        <v/>
      </c>
      <c r="Q68" s="21" t="str">
        <f t="shared" si="2"/>
        <v/>
      </c>
      <c r="R68" s="21" t="str">
        <f t="shared" si="3"/>
        <v/>
      </c>
      <c r="S68" s="21" t="str">
        <f t="shared" si="4"/>
        <v/>
      </c>
      <c r="T68" s="21" t="str">
        <f t="shared" si="5"/>
        <v/>
      </c>
      <c r="U68" s="21" t="str">
        <f t="shared" si="6"/>
        <v/>
      </c>
      <c r="V68" s="21" t="str">
        <f t="shared" si="7"/>
        <v/>
      </c>
      <c r="W68" s="21" t="str">
        <f t="shared" si="8"/>
        <v/>
      </c>
      <c r="X68" s="21" t="str">
        <f t="shared" si="9"/>
        <v/>
      </c>
    </row>
    <row r="69" spans="1:24" ht="18.600000000000001" customHeight="1" x14ac:dyDescent="0.25">
      <c r="A69"/>
      <c r="B69" s="5" t="s">
        <v>58</v>
      </c>
      <c r="C69" s="102"/>
      <c r="D69" s="102"/>
      <c r="E69" s="102"/>
      <c r="F69" s="102"/>
      <c r="G69" s="18"/>
      <c r="H69" s="18"/>
      <c r="I69" s="19"/>
      <c r="J69" s="20"/>
      <c r="K69" s="18"/>
      <c r="L69" s="18"/>
      <c r="M69" s="19"/>
      <c r="P69" s="21" t="str">
        <f t="shared" si="1"/>
        <v/>
      </c>
      <c r="Q69" s="21" t="str">
        <f t="shared" si="2"/>
        <v/>
      </c>
      <c r="R69" s="21" t="str">
        <f t="shared" si="3"/>
        <v/>
      </c>
      <c r="S69" s="21" t="str">
        <f t="shared" si="4"/>
        <v/>
      </c>
      <c r="T69" s="21" t="str">
        <f t="shared" si="5"/>
        <v/>
      </c>
      <c r="U69" s="21" t="str">
        <f t="shared" si="6"/>
        <v/>
      </c>
      <c r="V69" s="21" t="str">
        <f t="shared" si="7"/>
        <v/>
      </c>
      <c r="W69" s="21" t="str">
        <f t="shared" si="8"/>
        <v/>
      </c>
      <c r="X69" s="21" t="str">
        <f t="shared" si="9"/>
        <v/>
      </c>
    </row>
    <row r="70" spans="1:24" ht="18.600000000000001" customHeight="1" x14ac:dyDescent="0.25">
      <c r="A70"/>
      <c r="B70" s="5" t="s">
        <v>59</v>
      </c>
      <c r="C70" s="102"/>
      <c r="D70" s="102"/>
      <c r="E70" s="102"/>
      <c r="F70" s="102"/>
      <c r="G70" s="18"/>
      <c r="H70" s="18"/>
      <c r="I70" s="19"/>
      <c r="J70" s="20"/>
      <c r="K70" s="18"/>
      <c r="L70" s="18"/>
      <c r="M70" s="19"/>
      <c r="P70" s="21" t="str">
        <f t="shared" si="1"/>
        <v/>
      </c>
      <c r="Q70" s="21" t="str">
        <f t="shared" si="2"/>
        <v/>
      </c>
      <c r="R70" s="21" t="str">
        <f t="shared" si="3"/>
        <v/>
      </c>
      <c r="S70" s="21" t="str">
        <f t="shared" si="4"/>
        <v/>
      </c>
      <c r="T70" s="21" t="str">
        <f t="shared" si="5"/>
        <v/>
      </c>
      <c r="U70" s="21" t="str">
        <f t="shared" si="6"/>
        <v/>
      </c>
      <c r="V70" s="21" t="str">
        <f t="shared" si="7"/>
        <v/>
      </c>
      <c r="W70" s="21" t="str">
        <f t="shared" si="8"/>
        <v/>
      </c>
      <c r="X70" s="21" t="str">
        <f t="shared" si="9"/>
        <v/>
      </c>
    </row>
    <row r="71" spans="1:24" ht="18.600000000000001" customHeight="1" x14ac:dyDescent="0.25">
      <c r="A71"/>
      <c r="B71" s="5" t="s">
        <v>60</v>
      </c>
      <c r="C71" s="102"/>
      <c r="D71" s="102"/>
      <c r="E71" s="102"/>
      <c r="F71" s="102"/>
      <c r="G71" s="18"/>
      <c r="H71" s="18"/>
      <c r="I71" s="19"/>
      <c r="J71" s="20"/>
      <c r="K71" s="18"/>
      <c r="L71" s="18"/>
      <c r="M71" s="19"/>
      <c r="P71" s="21" t="str">
        <f t="shared" si="1"/>
        <v/>
      </c>
      <c r="Q71" s="21" t="str">
        <f t="shared" si="2"/>
        <v/>
      </c>
      <c r="R71" s="21" t="str">
        <f t="shared" si="3"/>
        <v/>
      </c>
      <c r="S71" s="21" t="str">
        <f t="shared" si="4"/>
        <v/>
      </c>
      <c r="T71" s="21" t="str">
        <f t="shared" si="5"/>
        <v/>
      </c>
      <c r="U71" s="21" t="str">
        <f t="shared" si="6"/>
        <v/>
      </c>
      <c r="V71" s="21" t="str">
        <f t="shared" si="7"/>
        <v/>
      </c>
      <c r="W71" s="21" t="str">
        <f t="shared" si="8"/>
        <v/>
      </c>
      <c r="X71" s="21" t="str">
        <f t="shared" si="9"/>
        <v/>
      </c>
    </row>
    <row r="72" spans="1:24" ht="18.600000000000001" customHeight="1" x14ac:dyDescent="0.25">
      <c r="A72"/>
      <c r="B72" s="5" t="s">
        <v>61</v>
      </c>
      <c r="C72" s="102"/>
      <c r="D72" s="102"/>
      <c r="E72" s="102"/>
      <c r="F72" s="102"/>
      <c r="G72" s="18"/>
      <c r="H72" s="18"/>
      <c r="I72" s="19"/>
      <c r="J72" s="20"/>
      <c r="K72" s="18"/>
      <c r="L72" s="18"/>
      <c r="M72" s="19"/>
      <c r="P72" s="21" t="str">
        <f t="shared" si="1"/>
        <v/>
      </c>
      <c r="Q72" s="21" t="str">
        <f t="shared" si="2"/>
        <v/>
      </c>
      <c r="R72" s="21" t="str">
        <f t="shared" si="3"/>
        <v/>
      </c>
      <c r="S72" s="21" t="str">
        <f t="shared" si="4"/>
        <v/>
      </c>
      <c r="T72" s="21" t="str">
        <f t="shared" si="5"/>
        <v/>
      </c>
      <c r="U72" s="21" t="str">
        <f t="shared" si="6"/>
        <v/>
      </c>
      <c r="V72" s="21" t="str">
        <f t="shared" si="7"/>
        <v/>
      </c>
      <c r="W72" s="21" t="str">
        <f t="shared" si="8"/>
        <v/>
      </c>
      <c r="X72" s="21" t="str">
        <f t="shared" si="9"/>
        <v/>
      </c>
    </row>
    <row r="73" spans="1:24" ht="18.600000000000001" customHeight="1" x14ac:dyDescent="0.25">
      <c r="A73"/>
      <c r="B73" s="5" t="s">
        <v>62</v>
      </c>
      <c r="C73" s="102"/>
      <c r="D73" s="102"/>
      <c r="E73" s="102"/>
      <c r="F73" s="102"/>
      <c r="G73" s="18"/>
      <c r="H73" s="18"/>
      <c r="I73" s="19"/>
      <c r="J73" s="20"/>
      <c r="K73" s="18"/>
      <c r="L73" s="18"/>
      <c r="M73" s="19"/>
      <c r="P73" s="21" t="str">
        <f t="shared" si="1"/>
        <v/>
      </c>
      <c r="Q73" s="21" t="str">
        <f t="shared" si="2"/>
        <v/>
      </c>
      <c r="R73" s="21" t="str">
        <f t="shared" si="3"/>
        <v/>
      </c>
      <c r="S73" s="21" t="str">
        <f t="shared" si="4"/>
        <v/>
      </c>
      <c r="T73" s="21" t="str">
        <f t="shared" si="5"/>
        <v/>
      </c>
      <c r="U73" s="21" t="str">
        <f t="shared" si="6"/>
        <v/>
      </c>
      <c r="V73" s="21" t="str">
        <f t="shared" si="7"/>
        <v/>
      </c>
      <c r="W73" s="21" t="str">
        <f t="shared" si="8"/>
        <v/>
      </c>
      <c r="X73" s="21" t="str">
        <f t="shared" si="9"/>
        <v/>
      </c>
    </row>
    <row r="74" spans="1:24" ht="18.600000000000001" customHeight="1" x14ac:dyDescent="0.25">
      <c r="A74"/>
      <c r="B74" s="5" t="s">
        <v>63</v>
      </c>
      <c r="C74" s="102"/>
      <c r="D74" s="102"/>
      <c r="E74" s="102"/>
      <c r="F74" s="102"/>
      <c r="G74" s="18"/>
      <c r="H74" s="18"/>
      <c r="I74" s="19"/>
      <c r="J74" s="20"/>
      <c r="K74" s="18"/>
      <c r="L74" s="18"/>
      <c r="M74" s="19"/>
      <c r="P74" s="21" t="str">
        <f t="shared" si="1"/>
        <v/>
      </c>
      <c r="Q74" s="21" t="str">
        <f t="shared" si="2"/>
        <v/>
      </c>
      <c r="R74" s="21" t="str">
        <f t="shared" si="3"/>
        <v/>
      </c>
      <c r="S74" s="21" t="str">
        <f t="shared" si="4"/>
        <v/>
      </c>
      <c r="T74" s="21" t="str">
        <f t="shared" si="5"/>
        <v/>
      </c>
      <c r="U74" s="21" t="str">
        <f t="shared" si="6"/>
        <v/>
      </c>
      <c r="V74" s="21" t="str">
        <f t="shared" si="7"/>
        <v/>
      </c>
      <c r="W74" s="21" t="str">
        <f t="shared" si="8"/>
        <v/>
      </c>
      <c r="X74" s="21" t="str">
        <f t="shared" si="9"/>
        <v/>
      </c>
    </row>
    <row r="75" spans="1:24" ht="18.600000000000001" customHeight="1" x14ac:dyDescent="0.25">
      <c r="A75"/>
      <c r="B75" s="5" t="s">
        <v>64</v>
      </c>
      <c r="C75" s="102"/>
      <c r="D75" s="102"/>
      <c r="E75" s="102"/>
      <c r="F75" s="102"/>
      <c r="G75" s="18"/>
      <c r="H75" s="18"/>
      <c r="I75" s="19"/>
      <c r="J75" s="20"/>
      <c r="K75" s="18"/>
      <c r="L75" s="18"/>
      <c r="M75" s="19"/>
      <c r="P75" s="21" t="str">
        <f t="shared" si="1"/>
        <v/>
      </c>
      <c r="Q75" s="21" t="str">
        <f t="shared" si="2"/>
        <v/>
      </c>
      <c r="R75" s="21" t="str">
        <f t="shared" si="3"/>
        <v/>
      </c>
      <c r="S75" s="21" t="str">
        <f t="shared" si="4"/>
        <v/>
      </c>
      <c r="T75" s="21" t="str">
        <f t="shared" si="5"/>
        <v/>
      </c>
      <c r="U75" s="21" t="str">
        <f t="shared" si="6"/>
        <v/>
      </c>
      <c r="V75" s="21" t="str">
        <f t="shared" si="7"/>
        <v/>
      </c>
      <c r="W75" s="21" t="str">
        <f t="shared" si="8"/>
        <v/>
      </c>
      <c r="X75" s="21" t="str">
        <f t="shared" si="9"/>
        <v/>
      </c>
    </row>
    <row r="76" spans="1:24" ht="18.600000000000001" customHeight="1" x14ac:dyDescent="0.25">
      <c r="A76"/>
      <c r="B76" s="5" t="s">
        <v>65</v>
      </c>
      <c r="C76" s="102"/>
      <c r="D76" s="102"/>
      <c r="E76" s="102"/>
      <c r="F76" s="102"/>
      <c r="G76" s="18"/>
      <c r="H76" s="18"/>
      <c r="I76" s="19"/>
      <c r="J76" s="20"/>
      <c r="K76" s="18"/>
      <c r="L76" s="18"/>
      <c r="M76" s="19"/>
      <c r="P76" s="21" t="str">
        <f t="shared" si="1"/>
        <v/>
      </c>
      <c r="Q76" s="21" t="str">
        <f t="shared" si="2"/>
        <v/>
      </c>
      <c r="R76" s="21" t="str">
        <f t="shared" si="3"/>
        <v/>
      </c>
      <c r="S76" s="21" t="str">
        <f t="shared" si="4"/>
        <v/>
      </c>
      <c r="T76" s="21" t="str">
        <f t="shared" si="5"/>
        <v/>
      </c>
      <c r="U76" s="21" t="str">
        <f t="shared" si="6"/>
        <v/>
      </c>
      <c r="V76" s="21" t="str">
        <f t="shared" si="7"/>
        <v/>
      </c>
      <c r="W76" s="21" t="str">
        <f t="shared" si="8"/>
        <v/>
      </c>
      <c r="X76" s="21" t="str">
        <f t="shared" si="9"/>
        <v/>
      </c>
    </row>
    <row r="77" spans="1:24" ht="18.600000000000001" customHeight="1" x14ac:dyDescent="0.25">
      <c r="A77"/>
      <c r="B77" s="5" t="s">
        <v>66</v>
      </c>
      <c r="C77" s="102"/>
      <c r="D77" s="102"/>
      <c r="E77" s="102"/>
      <c r="F77" s="102"/>
      <c r="G77" s="18"/>
      <c r="H77" s="18"/>
      <c r="I77" s="19"/>
      <c r="J77" s="20"/>
      <c r="K77" s="18"/>
      <c r="L77" s="18"/>
      <c r="M77" s="19"/>
      <c r="P77" s="21" t="str">
        <f t="shared" si="1"/>
        <v/>
      </c>
      <c r="Q77" s="21" t="str">
        <f t="shared" si="2"/>
        <v/>
      </c>
      <c r="R77" s="21" t="str">
        <f t="shared" si="3"/>
        <v/>
      </c>
      <c r="S77" s="21" t="str">
        <f t="shared" si="4"/>
        <v/>
      </c>
      <c r="T77" s="21" t="str">
        <f t="shared" si="5"/>
        <v/>
      </c>
      <c r="U77" s="21" t="str">
        <f t="shared" si="6"/>
        <v/>
      </c>
      <c r="V77" s="21" t="str">
        <f t="shared" si="7"/>
        <v/>
      </c>
      <c r="W77" s="21" t="str">
        <f t="shared" si="8"/>
        <v/>
      </c>
      <c r="X77" s="21" t="str">
        <f t="shared" si="9"/>
        <v/>
      </c>
    </row>
    <row r="78" spans="1:24" ht="18.600000000000001" customHeight="1" x14ac:dyDescent="0.25">
      <c r="A78"/>
      <c r="B78" s="5" t="s">
        <v>67</v>
      </c>
      <c r="C78" s="102"/>
      <c r="D78" s="102"/>
      <c r="E78" s="102"/>
      <c r="F78" s="102"/>
      <c r="G78" s="18"/>
      <c r="H78" s="18"/>
      <c r="I78" s="19"/>
      <c r="J78" s="20"/>
      <c r="K78" s="18"/>
      <c r="L78" s="18"/>
      <c r="M78" s="19"/>
      <c r="P78" s="21" t="str">
        <f t="shared" si="1"/>
        <v/>
      </c>
      <c r="Q78" s="21" t="str">
        <f t="shared" si="2"/>
        <v/>
      </c>
      <c r="R78" s="21" t="str">
        <f t="shared" si="3"/>
        <v/>
      </c>
      <c r="S78" s="21" t="str">
        <f t="shared" si="4"/>
        <v/>
      </c>
      <c r="T78" s="21" t="str">
        <f t="shared" si="5"/>
        <v/>
      </c>
      <c r="U78" s="21" t="str">
        <f t="shared" si="6"/>
        <v/>
      </c>
      <c r="V78" s="21" t="str">
        <f t="shared" si="7"/>
        <v/>
      </c>
      <c r="W78" s="21" t="str">
        <f t="shared" si="8"/>
        <v/>
      </c>
      <c r="X78" s="21" t="str">
        <f t="shared" si="9"/>
        <v/>
      </c>
    </row>
    <row r="79" spans="1:24" ht="18.600000000000001" customHeight="1" x14ac:dyDescent="0.25">
      <c r="A79"/>
      <c r="B79" s="5" t="s">
        <v>68</v>
      </c>
      <c r="C79" s="102"/>
      <c r="D79" s="102"/>
      <c r="E79" s="102"/>
      <c r="F79" s="102"/>
      <c r="G79" s="18"/>
      <c r="H79" s="18"/>
      <c r="I79" s="19"/>
      <c r="J79" s="20"/>
      <c r="K79" s="18"/>
      <c r="L79" s="18"/>
      <c r="M79" s="19"/>
      <c r="P79" s="21" t="str">
        <f t="shared" ref="P79:P142" si="10">IF(IF($J79=1,$G79*$I79,0)+IF($K79=1,$G79*$I79,0)+IF($L79=1,$H79*$I79,0)+IF($M79=1,$H79*$I79,0)=0,"",(IF($J79=1,$G79*$I79,0)+IF($K79=1,$G79*$I79,0)+IF($L79=1,$H79*$I79,0)+IF($M79=1,$H79*$I79,0))/1000)</f>
        <v/>
      </c>
      <c r="Q79" s="21" t="str">
        <f t="shared" ref="Q79:Q142" si="11">IF(IF($J79=2,$G79*$I79,0)+IF($K79=2,$G79*$I79,0)+IF($L79=2,$H79*$I79,0)+IF($M79=2,$H79*$I79,0)=0,"",(IF($J79=2,$G79*$I79,0)+IF($K79=2,$G79*$I79,0)+IF($L79=2,$H79*$I79,0)+IF($M79=2,$H79*$I79,0))/1000)</f>
        <v/>
      </c>
      <c r="R79" s="21" t="str">
        <f t="shared" ref="R79:R142" si="12">IF(IF($J79=3,$G79*$I79,0)+IF($K79=3,$G79*$I79,0)+IF($L79=3,$H79*$I79,0)+IF($M79=3,$H79*$I79,0)=0,"",(IF($J79=3,$G79*$I79,0)+IF($K79=3,$G79*$I79,0)+IF($L79=3,$H79*$I79,0)+IF($M79=3,$H79*$I79,0))/1000)</f>
        <v/>
      </c>
      <c r="S79" s="21" t="str">
        <f t="shared" ref="S79:S142" si="13">IF(IF($J79=4,$G79*$I79,0)+IF($K79=4,$G79*$I79,0)+IF($L79=4,$H79*$I79,0)+IF($M79=4,$H79*$I79,0)=0,"",(IF($J79=4,$G79*$I79,0)+IF($K79=4,$G79*$I79,0)+IF($L79=4,$H79*$I79,0)+IF($M79=4,$H79*$I79,0))/1000)</f>
        <v/>
      </c>
      <c r="T79" s="21" t="str">
        <f t="shared" ref="T79:T142" si="14">IF(IF($J79=5,$G79*$I79,0)+IF($K79=5,$G79*$I79,0)+IF($L79=5,$H79*$I79,0)+IF($M79=5,$H79*$I79,0)=0,"",(IF($J79=5,$G79*$I79,0)+IF($K79=5,$G79*$I79,0)+IF($L79=5,$H79*$I79,0)+IF($M79=5,$H79*$I79,0))/1000)</f>
        <v/>
      </c>
      <c r="U79" s="21" t="str">
        <f t="shared" ref="U79:U142" si="15">IF(IF($J79=6,$G79*$I79,0)+IF($K79=6,$G79*$I79,0)+IF($L79=6,$H79*$I79,0)+IF($M79=6,$H79*$I79,0)=0,"",(IF($J79=6,$G79*$I79,0)+IF($K79=6,$G79*$I79,0)+IF($L79=6,$H79*$I79,0)+IF($M79=6,$H79*$I79,0))/1000)</f>
        <v/>
      </c>
      <c r="V79" s="21" t="str">
        <f t="shared" ref="V79:V142" si="16">IF(IF($J79=7,$G79*$I79,0)+IF($K79=7,$G79*$I79,0)+IF($L79=7,$H79*$I79,0)+IF($M79=7,$H79*$I79,0)=0,"",(IF($J79=7,$G79*$I79,0)+IF($K79=7,$G79*$I79,0)+IF($L79=7,$H79*$I79,0)+IF($M79=7,$H79*$I79,0))/1000)</f>
        <v/>
      </c>
      <c r="W79" s="21" t="str">
        <f t="shared" ref="W79:W142" si="17">IF(IF($J79=8,$G79*$I79,0)+IF($K79=8,$G79*$I79,0)+IF($L79=8,$H79*$I79,0)+IF($M79=8,$H79*$I79,0)=0,"",(IF($J79=8,$G79*$I79,0)+IF($K79=8,$G79*$I79,0)+IF($L79=8,$H79*$I79,0)+IF($M79=8,$H79*$I79,0))/1000)</f>
        <v/>
      </c>
      <c r="X79" s="21" t="str">
        <f t="shared" ref="X79:X142" si="18">IF(IF($J79=9,$G79*$I79,0)+IF($K79=9,$G79*$I79,0)+IF($L79=9,$H79*$I79,0)+IF($M79=9,$H79*$I79,0)=0,"",(IF($J79=9,$G79*$I79,0)+IF($K79=9,$G79*$I79,0)+IF($L79=9,$H79*$I79,0)+IF($M79=9,$H79*$I79,0))/1000)</f>
        <v/>
      </c>
    </row>
    <row r="80" spans="1:24" ht="18.600000000000001" customHeight="1" x14ac:dyDescent="0.25">
      <c r="A80"/>
      <c r="B80" s="5" t="s">
        <v>69</v>
      </c>
      <c r="C80" s="102"/>
      <c r="D80" s="102"/>
      <c r="E80" s="102"/>
      <c r="F80" s="102"/>
      <c r="G80" s="18"/>
      <c r="H80" s="18"/>
      <c r="I80" s="19"/>
      <c r="J80" s="20"/>
      <c r="K80" s="18"/>
      <c r="L80" s="18"/>
      <c r="M80" s="19"/>
      <c r="P80" s="21" t="str">
        <f t="shared" si="10"/>
        <v/>
      </c>
      <c r="Q80" s="21" t="str">
        <f t="shared" si="11"/>
        <v/>
      </c>
      <c r="R80" s="21" t="str">
        <f t="shared" si="12"/>
        <v/>
      </c>
      <c r="S80" s="21" t="str">
        <f t="shared" si="13"/>
        <v/>
      </c>
      <c r="T80" s="21" t="str">
        <f t="shared" si="14"/>
        <v/>
      </c>
      <c r="U80" s="21" t="str">
        <f t="shared" si="15"/>
        <v/>
      </c>
      <c r="V80" s="21" t="str">
        <f t="shared" si="16"/>
        <v/>
      </c>
      <c r="W80" s="21" t="str">
        <f t="shared" si="17"/>
        <v/>
      </c>
      <c r="X80" s="21" t="str">
        <f t="shared" si="18"/>
        <v/>
      </c>
    </row>
    <row r="81" spans="1:24" ht="18.600000000000001" customHeight="1" x14ac:dyDescent="0.25">
      <c r="A81"/>
      <c r="B81" s="5" t="s">
        <v>70</v>
      </c>
      <c r="C81" s="102"/>
      <c r="D81" s="102"/>
      <c r="E81" s="102"/>
      <c r="F81" s="102"/>
      <c r="G81" s="18"/>
      <c r="H81" s="18"/>
      <c r="I81" s="19"/>
      <c r="J81" s="20"/>
      <c r="K81" s="18"/>
      <c r="L81" s="18"/>
      <c r="M81" s="19"/>
      <c r="P81" s="21" t="str">
        <f t="shared" si="10"/>
        <v/>
      </c>
      <c r="Q81" s="21" t="str">
        <f t="shared" si="11"/>
        <v/>
      </c>
      <c r="R81" s="21" t="str">
        <f t="shared" si="12"/>
        <v/>
      </c>
      <c r="S81" s="21" t="str">
        <f t="shared" si="13"/>
        <v/>
      </c>
      <c r="T81" s="21" t="str">
        <f t="shared" si="14"/>
        <v/>
      </c>
      <c r="U81" s="21" t="str">
        <f t="shared" si="15"/>
        <v/>
      </c>
      <c r="V81" s="21" t="str">
        <f t="shared" si="16"/>
        <v/>
      </c>
      <c r="W81" s="21" t="str">
        <f t="shared" si="17"/>
        <v/>
      </c>
      <c r="X81" s="21" t="str">
        <f t="shared" si="18"/>
        <v/>
      </c>
    </row>
    <row r="82" spans="1:24" ht="18.600000000000001" customHeight="1" x14ac:dyDescent="0.25">
      <c r="A82"/>
      <c r="B82" s="5" t="s">
        <v>71</v>
      </c>
      <c r="C82" s="102"/>
      <c r="D82" s="102"/>
      <c r="E82" s="102"/>
      <c r="F82" s="102"/>
      <c r="G82" s="18"/>
      <c r="H82" s="18"/>
      <c r="I82" s="19"/>
      <c r="J82" s="20"/>
      <c r="K82" s="18"/>
      <c r="L82" s="18"/>
      <c r="M82" s="19"/>
      <c r="P82" s="21" t="str">
        <f t="shared" si="10"/>
        <v/>
      </c>
      <c r="Q82" s="21" t="str">
        <f t="shared" si="11"/>
        <v/>
      </c>
      <c r="R82" s="21" t="str">
        <f t="shared" si="12"/>
        <v/>
      </c>
      <c r="S82" s="21" t="str">
        <f t="shared" si="13"/>
        <v/>
      </c>
      <c r="T82" s="21" t="str">
        <f t="shared" si="14"/>
        <v/>
      </c>
      <c r="U82" s="21" t="str">
        <f t="shared" si="15"/>
        <v/>
      </c>
      <c r="V82" s="21" t="str">
        <f t="shared" si="16"/>
        <v/>
      </c>
      <c r="W82" s="21" t="str">
        <f t="shared" si="17"/>
        <v/>
      </c>
      <c r="X82" s="21" t="str">
        <f t="shared" si="18"/>
        <v/>
      </c>
    </row>
    <row r="83" spans="1:24" ht="18.600000000000001" customHeight="1" x14ac:dyDescent="0.25">
      <c r="A83"/>
      <c r="B83" s="5" t="s">
        <v>72</v>
      </c>
      <c r="C83" s="102"/>
      <c r="D83" s="102"/>
      <c r="E83" s="102"/>
      <c r="F83" s="102"/>
      <c r="G83" s="18"/>
      <c r="H83" s="18"/>
      <c r="I83" s="19"/>
      <c r="J83" s="20"/>
      <c r="K83" s="18"/>
      <c r="L83" s="18"/>
      <c r="M83" s="19"/>
      <c r="P83" s="21" t="str">
        <f t="shared" si="10"/>
        <v/>
      </c>
      <c r="Q83" s="21" t="str">
        <f t="shared" si="11"/>
        <v/>
      </c>
      <c r="R83" s="21" t="str">
        <f t="shared" si="12"/>
        <v/>
      </c>
      <c r="S83" s="21" t="str">
        <f t="shared" si="13"/>
        <v/>
      </c>
      <c r="T83" s="21" t="str">
        <f t="shared" si="14"/>
        <v/>
      </c>
      <c r="U83" s="21" t="str">
        <f t="shared" si="15"/>
        <v/>
      </c>
      <c r="V83" s="21" t="str">
        <f t="shared" si="16"/>
        <v/>
      </c>
      <c r="W83" s="21" t="str">
        <f t="shared" si="17"/>
        <v/>
      </c>
      <c r="X83" s="21" t="str">
        <f t="shared" si="18"/>
        <v/>
      </c>
    </row>
    <row r="84" spans="1:24" ht="18.600000000000001" customHeight="1" x14ac:dyDescent="0.25">
      <c r="A84"/>
      <c r="B84" s="5" t="s">
        <v>73</v>
      </c>
      <c r="C84" s="102"/>
      <c r="D84" s="102"/>
      <c r="E84" s="102"/>
      <c r="F84" s="102"/>
      <c r="G84" s="18"/>
      <c r="H84" s="18"/>
      <c r="I84" s="19"/>
      <c r="J84" s="20"/>
      <c r="K84" s="18"/>
      <c r="L84" s="18"/>
      <c r="M84" s="19"/>
      <c r="P84" s="21" t="str">
        <f t="shared" si="10"/>
        <v/>
      </c>
      <c r="Q84" s="21" t="str">
        <f t="shared" si="11"/>
        <v/>
      </c>
      <c r="R84" s="21" t="str">
        <f t="shared" si="12"/>
        <v/>
      </c>
      <c r="S84" s="21" t="str">
        <f t="shared" si="13"/>
        <v/>
      </c>
      <c r="T84" s="21" t="str">
        <f t="shared" si="14"/>
        <v/>
      </c>
      <c r="U84" s="21" t="str">
        <f t="shared" si="15"/>
        <v/>
      </c>
      <c r="V84" s="21" t="str">
        <f t="shared" si="16"/>
        <v/>
      </c>
      <c r="W84" s="21" t="str">
        <f t="shared" si="17"/>
        <v/>
      </c>
      <c r="X84" s="21" t="str">
        <f t="shared" si="18"/>
        <v/>
      </c>
    </row>
    <row r="85" spans="1:24" ht="18.600000000000001" customHeight="1" x14ac:dyDescent="0.25">
      <c r="A85"/>
      <c r="B85" s="5" t="s">
        <v>74</v>
      </c>
      <c r="C85" s="102"/>
      <c r="D85" s="102"/>
      <c r="E85" s="102"/>
      <c r="F85" s="102"/>
      <c r="G85" s="18"/>
      <c r="H85" s="18"/>
      <c r="I85" s="19"/>
      <c r="J85" s="20"/>
      <c r="K85" s="18"/>
      <c r="L85" s="18"/>
      <c r="M85" s="19"/>
      <c r="P85" s="21" t="str">
        <f t="shared" si="10"/>
        <v/>
      </c>
      <c r="Q85" s="21" t="str">
        <f t="shared" si="11"/>
        <v/>
      </c>
      <c r="R85" s="21" t="str">
        <f t="shared" si="12"/>
        <v/>
      </c>
      <c r="S85" s="21" t="str">
        <f t="shared" si="13"/>
        <v/>
      </c>
      <c r="T85" s="21" t="str">
        <f t="shared" si="14"/>
        <v/>
      </c>
      <c r="U85" s="21" t="str">
        <f t="shared" si="15"/>
        <v/>
      </c>
      <c r="V85" s="21" t="str">
        <f t="shared" si="16"/>
        <v/>
      </c>
      <c r="W85" s="21" t="str">
        <f t="shared" si="17"/>
        <v/>
      </c>
      <c r="X85" s="21" t="str">
        <f t="shared" si="18"/>
        <v/>
      </c>
    </row>
    <row r="86" spans="1:24" ht="18.600000000000001" customHeight="1" x14ac:dyDescent="0.25">
      <c r="A86"/>
      <c r="B86" s="5" t="s">
        <v>75</v>
      </c>
      <c r="C86" s="102"/>
      <c r="D86" s="102"/>
      <c r="E86" s="102"/>
      <c r="F86" s="102"/>
      <c r="G86" s="18"/>
      <c r="H86" s="18"/>
      <c r="I86" s="19"/>
      <c r="J86" s="20"/>
      <c r="K86" s="18"/>
      <c r="L86" s="18"/>
      <c r="M86" s="19"/>
      <c r="P86" s="21" t="str">
        <f t="shared" si="10"/>
        <v/>
      </c>
      <c r="Q86" s="21" t="str">
        <f t="shared" si="11"/>
        <v/>
      </c>
      <c r="R86" s="21" t="str">
        <f t="shared" si="12"/>
        <v/>
      </c>
      <c r="S86" s="21" t="str">
        <f t="shared" si="13"/>
        <v/>
      </c>
      <c r="T86" s="21" t="str">
        <f t="shared" si="14"/>
        <v/>
      </c>
      <c r="U86" s="21" t="str">
        <f t="shared" si="15"/>
        <v/>
      </c>
      <c r="V86" s="21" t="str">
        <f t="shared" si="16"/>
        <v/>
      </c>
      <c r="W86" s="21" t="str">
        <f t="shared" si="17"/>
        <v/>
      </c>
      <c r="X86" s="21" t="str">
        <f t="shared" si="18"/>
        <v/>
      </c>
    </row>
    <row r="87" spans="1:24" ht="18.600000000000001" customHeight="1" x14ac:dyDescent="0.25">
      <c r="A87"/>
      <c r="B87" s="5" t="s">
        <v>76</v>
      </c>
      <c r="C87" s="102"/>
      <c r="D87" s="102"/>
      <c r="E87" s="102"/>
      <c r="F87" s="102"/>
      <c r="G87" s="18"/>
      <c r="H87" s="18"/>
      <c r="I87" s="19"/>
      <c r="J87" s="20"/>
      <c r="K87" s="18"/>
      <c r="L87" s="18"/>
      <c r="M87" s="19"/>
      <c r="P87" s="21" t="str">
        <f t="shared" si="10"/>
        <v/>
      </c>
      <c r="Q87" s="21" t="str">
        <f t="shared" si="11"/>
        <v/>
      </c>
      <c r="R87" s="21" t="str">
        <f t="shared" si="12"/>
        <v/>
      </c>
      <c r="S87" s="21" t="str">
        <f t="shared" si="13"/>
        <v/>
      </c>
      <c r="T87" s="21" t="str">
        <f t="shared" si="14"/>
        <v/>
      </c>
      <c r="U87" s="21" t="str">
        <f t="shared" si="15"/>
        <v/>
      </c>
      <c r="V87" s="21" t="str">
        <f t="shared" si="16"/>
        <v/>
      </c>
      <c r="W87" s="21" t="str">
        <f t="shared" si="17"/>
        <v/>
      </c>
      <c r="X87" s="21" t="str">
        <f t="shared" si="18"/>
        <v/>
      </c>
    </row>
    <row r="88" spans="1:24" ht="18.600000000000001" customHeight="1" x14ac:dyDescent="0.25">
      <c r="A88"/>
      <c r="B88" s="5" t="s">
        <v>77</v>
      </c>
      <c r="C88" s="102"/>
      <c r="D88" s="102"/>
      <c r="E88" s="102"/>
      <c r="F88" s="102"/>
      <c r="G88" s="18"/>
      <c r="H88" s="18"/>
      <c r="I88" s="19"/>
      <c r="J88" s="20"/>
      <c r="K88" s="18"/>
      <c r="L88" s="18"/>
      <c r="M88" s="19"/>
      <c r="P88" s="21" t="str">
        <f t="shared" si="10"/>
        <v/>
      </c>
      <c r="Q88" s="21" t="str">
        <f t="shared" si="11"/>
        <v/>
      </c>
      <c r="R88" s="21" t="str">
        <f t="shared" si="12"/>
        <v/>
      </c>
      <c r="S88" s="21" t="str">
        <f t="shared" si="13"/>
        <v/>
      </c>
      <c r="T88" s="21" t="str">
        <f t="shared" si="14"/>
        <v/>
      </c>
      <c r="U88" s="21" t="str">
        <f t="shared" si="15"/>
        <v/>
      </c>
      <c r="V88" s="21" t="str">
        <f t="shared" si="16"/>
        <v/>
      </c>
      <c r="W88" s="21" t="str">
        <f t="shared" si="17"/>
        <v/>
      </c>
      <c r="X88" s="21" t="str">
        <f t="shared" si="18"/>
        <v/>
      </c>
    </row>
    <row r="89" spans="1:24" ht="18.600000000000001" customHeight="1" x14ac:dyDescent="0.25">
      <c r="A89"/>
      <c r="B89" s="5" t="s">
        <v>78</v>
      </c>
      <c r="C89" s="102"/>
      <c r="D89" s="102"/>
      <c r="E89" s="102"/>
      <c r="F89" s="102"/>
      <c r="G89" s="18"/>
      <c r="H89" s="18"/>
      <c r="I89" s="19"/>
      <c r="J89" s="20"/>
      <c r="K89" s="18"/>
      <c r="L89" s="18"/>
      <c r="M89" s="19"/>
      <c r="P89" s="21" t="str">
        <f t="shared" si="10"/>
        <v/>
      </c>
      <c r="Q89" s="21" t="str">
        <f t="shared" si="11"/>
        <v/>
      </c>
      <c r="R89" s="21" t="str">
        <f t="shared" si="12"/>
        <v/>
      </c>
      <c r="S89" s="21" t="str">
        <f t="shared" si="13"/>
        <v/>
      </c>
      <c r="T89" s="21" t="str">
        <f t="shared" si="14"/>
        <v/>
      </c>
      <c r="U89" s="21" t="str">
        <f t="shared" si="15"/>
        <v/>
      </c>
      <c r="V89" s="21" t="str">
        <f t="shared" si="16"/>
        <v/>
      </c>
      <c r="W89" s="21" t="str">
        <f t="shared" si="17"/>
        <v/>
      </c>
      <c r="X89" s="21" t="str">
        <f t="shared" si="18"/>
        <v/>
      </c>
    </row>
    <row r="90" spans="1:24" ht="18.600000000000001" customHeight="1" x14ac:dyDescent="0.25">
      <c r="A90"/>
      <c r="B90" s="5" t="s">
        <v>79</v>
      </c>
      <c r="C90" s="102"/>
      <c r="D90" s="102"/>
      <c r="E90" s="102"/>
      <c r="F90" s="102"/>
      <c r="G90" s="18"/>
      <c r="H90" s="18"/>
      <c r="I90" s="19"/>
      <c r="J90" s="20"/>
      <c r="K90" s="18"/>
      <c r="L90" s="18"/>
      <c r="M90" s="19"/>
      <c r="P90" s="21" t="str">
        <f t="shared" si="10"/>
        <v/>
      </c>
      <c r="Q90" s="21" t="str">
        <f t="shared" si="11"/>
        <v/>
      </c>
      <c r="R90" s="21" t="str">
        <f t="shared" si="12"/>
        <v/>
      </c>
      <c r="S90" s="21" t="str">
        <f t="shared" si="13"/>
        <v/>
      </c>
      <c r="T90" s="21" t="str">
        <f t="shared" si="14"/>
        <v/>
      </c>
      <c r="U90" s="21" t="str">
        <f t="shared" si="15"/>
        <v/>
      </c>
      <c r="V90" s="21" t="str">
        <f t="shared" si="16"/>
        <v/>
      </c>
      <c r="W90" s="21" t="str">
        <f t="shared" si="17"/>
        <v/>
      </c>
      <c r="X90" s="21" t="str">
        <f t="shared" si="18"/>
        <v/>
      </c>
    </row>
    <row r="91" spans="1:24" ht="18.600000000000001" customHeight="1" x14ac:dyDescent="0.25">
      <c r="A91"/>
      <c r="B91" s="5" t="s">
        <v>80</v>
      </c>
      <c r="C91" s="102"/>
      <c r="D91" s="102"/>
      <c r="E91" s="102"/>
      <c r="F91" s="102"/>
      <c r="G91" s="18"/>
      <c r="H91" s="18"/>
      <c r="I91" s="19"/>
      <c r="J91" s="20"/>
      <c r="K91" s="18"/>
      <c r="L91" s="18"/>
      <c r="M91" s="19"/>
      <c r="P91" s="21" t="str">
        <f t="shared" si="10"/>
        <v/>
      </c>
      <c r="Q91" s="21" t="str">
        <f t="shared" si="11"/>
        <v/>
      </c>
      <c r="R91" s="21" t="str">
        <f t="shared" si="12"/>
        <v/>
      </c>
      <c r="S91" s="21" t="str">
        <f t="shared" si="13"/>
        <v/>
      </c>
      <c r="T91" s="21" t="str">
        <f t="shared" si="14"/>
        <v/>
      </c>
      <c r="U91" s="21" t="str">
        <f t="shared" si="15"/>
        <v/>
      </c>
      <c r="V91" s="21" t="str">
        <f t="shared" si="16"/>
        <v/>
      </c>
      <c r="W91" s="21" t="str">
        <f t="shared" si="17"/>
        <v/>
      </c>
      <c r="X91" s="21" t="str">
        <f t="shared" si="18"/>
        <v/>
      </c>
    </row>
    <row r="92" spans="1:24" ht="18.600000000000001" customHeight="1" x14ac:dyDescent="0.25">
      <c r="A92"/>
      <c r="B92" s="5" t="s">
        <v>81</v>
      </c>
      <c r="C92" s="102"/>
      <c r="D92" s="102"/>
      <c r="E92" s="102"/>
      <c r="F92" s="102"/>
      <c r="G92" s="18"/>
      <c r="H92" s="18"/>
      <c r="I92" s="19"/>
      <c r="J92" s="20"/>
      <c r="K92" s="18"/>
      <c r="L92" s="18"/>
      <c r="M92" s="19"/>
      <c r="P92" s="21" t="str">
        <f t="shared" si="10"/>
        <v/>
      </c>
      <c r="Q92" s="21" t="str">
        <f t="shared" si="11"/>
        <v/>
      </c>
      <c r="R92" s="21" t="str">
        <f t="shared" si="12"/>
        <v/>
      </c>
      <c r="S92" s="21" t="str">
        <f t="shared" si="13"/>
        <v/>
      </c>
      <c r="T92" s="21" t="str">
        <f t="shared" si="14"/>
        <v/>
      </c>
      <c r="U92" s="21" t="str">
        <f t="shared" si="15"/>
        <v/>
      </c>
      <c r="V92" s="21" t="str">
        <f t="shared" si="16"/>
        <v/>
      </c>
      <c r="W92" s="21" t="str">
        <f t="shared" si="17"/>
        <v/>
      </c>
      <c r="X92" s="21" t="str">
        <f t="shared" si="18"/>
        <v/>
      </c>
    </row>
    <row r="93" spans="1:24" ht="18.600000000000001" customHeight="1" x14ac:dyDescent="0.25">
      <c r="A93"/>
      <c r="B93" s="5" t="s">
        <v>82</v>
      </c>
      <c r="C93" s="102"/>
      <c r="D93" s="102"/>
      <c r="E93" s="102"/>
      <c r="F93" s="102"/>
      <c r="G93" s="18"/>
      <c r="H93" s="18"/>
      <c r="I93" s="19"/>
      <c r="J93" s="20"/>
      <c r="K93" s="18"/>
      <c r="L93" s="18"/>
      <c r="M93" s="19"/>
      <c r="P93" s="21" t="str">
        <f t="shared" si="10"/>
        <v/>
      </c>
      <c r="Q93" s="21" t="str">
        <f t="shared" si="11"/>
        <v/>
      </c>
      <c r="R93" s="21" t="str">
        <f t="shared" si="12"/>
        <v/>
      </c>
      <c r="S93" s="21" t="str">
        <f t="shared" si="13"/>
        <v/>
      </c>
      <c r="T93" s="21" t="str">
        <f t="shared" si="14"/>
        <v/>
      </c>
      <c r="U93" s="21" t="str">
        <f t="shared" si="15"/>
        <v/>
      </c>
      <c r="V93" s="21" t="str">
        <f t="shared" si="16"/>
        <v/>
      </c>
      <c r="W93" s="21" t="str">
        <f t="shared" si="17"/>
        <v/>
      </c>
      <c r="X93" s="21" t="str">
        <f t="shared" si="18"/>
        <v/>
      </c>
    </row>
    <row r="94" spans="1:24" ht="18.600000000000001" customHeight="1" x14ac:dyDescent="0.25">
      <c r="A94"/>
      <c r="B94" s="5" t="s">
        <v>83</v>
      </c>
      <c r="C94" s="102"/>
      <c r="D94" s="102"/>
      <c r="E94" s="102"/>
      <c r="F94" s="102"/>
      <c r="G94" s="18"/>
      <c r="H94" s="18"/>
      <c r="I94" s="19"/>
      <c r="J94" s="20"/>
      <c r="K94" s="18"/>
      <c r="L94" s="18"/>
      <c r="M94" s="19"/>
      <c r="P94" s="21" t="str">
        <f t="shared" si="10"/>
        <v/>
      </c>
      <c r="Q94" s="21" t="str">
        <f t="shared" si="11"/>
        <v/>
      </c>
      <c r="R94" s="21" t="str">
        <f t="shared" si="12"/>
        <v/>
      </c>
      <c r="S94" s="21" t="str">
        <f t="shared" si="13"/>
        <v/>
      </c>
      <c r="T94" s="21" t="str">
        <f t="shared" si="14"/>
        <v/>
      </c>
      <c r="U94" s="21" t="str">
        <f t="shared" si="15"/>
        <v/>
      </c>
      <c r="V94" s="21" t="str">
        <f t="shared" si="16"/>
        <v/>
      </c>
      <c r="W94" s="21" t="str">
        <f t="shared" si="17"/>
        <v/>
      </c>
      <c r="X94" s="21" t="str">
        <f t="shared" si="18"/>
        <v/>
      </c>
    </row>
    <row r="95" spans="1:24" ht="18.600000000000001" customHeight="1" x14ac:dyDescent="0.25">
      <c r="A95"/>
      <c r="B95" s="5" t="s">
        <v>84</v>
      </c>
      <c r="C95" s="102"/>
      <c r="D95" s="102"/>
      <c r="E95" s="102"/>
      <c r="F95" s="102"/>
      <c r="G95" s="18"/>
      <c r="H95" s="18"/>
      <c r="I95" s="19"/>
      <c r="J95" s="20"/>
      <c r="K95" s="18"/>
      <c r="L95" s="18"/>
      <c r="M95" s="19"/>
      <c r="P95" s="21" t="str">
        <f t="shared" si="10"/>
        <v/>
      </c>
      <c r="Q95" s="21" t="str">
        <f t="shared" si="11"/>
        <v/>
      </c>
      <c r="R95" s="21" t="str">
        <f t="shared" si="12"/>
        <v/>
      </c>
      <c r="S95" s="21" t="str">
        <f t="shared" si="13"/>
        <v/>
      </c>
      <c r="T95" s="21" t="str">
        <f t="shared" si="14"/>
        <v/>
      </c>
      <c r="U95" s="21" t="str">
        <f t="shared" si="15"/>
        <v/>
      </c>
      <c r="V95" s="21" t="str">
        <f t="shared" si="16"/>
        <v/>
      </c>
      <c r="W95" s="21" t="str">
        <f t="shared" si="17"/>
        <v/>
      </c>
      <c r="X95" s="21" t="str">
        <f t="shared" si="18"/>
        <v/>
      </c>
    </row>
    <row r="96" spans="1:24" ht="18.600000000000001" customHeight="1" x14ac:dyDescent="0.25">
      <c r="A96"/>
      <c r="B96" s="5" t="s">
        <v>85</v>
      </c>
      <c r="C96" s="102"/>
      <c r="D96" s="102"/>
      <c r="E96" s="102"/>
      <c r="F96" s="102"/>
      <c r="G96" s="18"/>
      <c r="H96" s="18"/>
      <c r="I96" s="19"/>
      <c r="J96" s="20"/>
      <c r="K96" s="18"/>
      <c r="L96" s="18"/>
      <c r="M96" s="19"/>
      <c r="P96" s="21" t="str">
        <f t="shared" si="10"/>
        <v/>
      </c>
      <c r="Q96" s="21" t="str">
        <f t="shared" si="11"/>
        <v/>
      </c>
      <c r="R96" s="21" t="str">
        <f t="shared" si="12"/>
        <v/>
      </c>
      <c r="S96" s="21" t="str">
        <f t="shared" si="13"/>
        <v/>
      </c>
      <c r="T96" s="21" t="str">
        <f t="shared" si="14"/>
        <v/>
      </c>
      <c r="U96" s="21" t="str">
        <f t="shared" si="15"/>
        <v/>
      </c>
      <c r="V96" s="21" t="str">
        <f t="shared" si="16"/>
        <v/>
      </c>
      <c r="W96" s="21" t="str">
        <f t="shared" si="17"/>
        <v/>
      </c>
      <c r="X96" s="21" t="str">
        <f t="shared" si="18"/>
        <v/>
      </c>
    </row>
    <row r="97" spans="1:24" ht="18.600000000000001" customHeight="1" x14ac:dyDescent="0.25">
      <c r="A97"/>
      <c r="B97" s="5" t="s">
        <v>86</v>
      </c>
      <c r="C97" s="102"/>
      <c r="D97" s="102"/>
      <c r="E97" s="102"/>
      <c r="F97" s="102"/>
      <c r="G97" s="18"/>
      <c r="H97" s="18"/>
      <c r="I97" s="19"/>
      <c r="J97" s="20"/>
      <c r="K97" s="18"/>
      <c r="L97" s="18"/>
      <c r="M97" s="19"/>
      <c r="P97" s="21" t="str">
        <f t="shared" si="10"/>
        <v/>
      </c>
      <c r="Q97" s="21" t="str">
        <f t="shared" si="11"/>
        <v/>
      </c>
      <c r="R97" s="21" t="str">
        <f t="shared" si="12"/>
        <v/>
      </c>
      <c r="S97" s="21" t="str">
        <f t="shared" si="13"/>
        <v/>
      </c>
      <c r="T97" s="21" t="str">
        <f t="shared" si="14"/>
        <v/>
      </c>
      <c r="U97" s="21" t="str">
        <f t="shared" si="15"/>
        <v/>
      </c>
      <c r="V97" s="21" t="str">
        <f t="shared" si="16"/>
        <v/>
      </c>
      <c r="W97" s="21" t="str">
        <f t="shared" si="17"/>
        <v/>
      </c>
      <c r="X97" s="21" t="str">
        <f t="shared" si="18"/>
        <v/>
      </c>
    </row>
    <row r="98" spans="1:24" ht="18.600000000000001" customHeight="1" x14ac:dyDescent="0.25">
      <c r="A98"/>
      <c r="B98" s="5" t="s">
        <v>87</v>
      </c>
      <c r="C98" s="102"/>
      <c r="D98" s="102"/>
      <c r="E98" s="102"/>
      <c r="F98" s="102"/>
      <c r="G98" s="18"/>
      <c r="H98" s="18"/>
      <c r="I98" s="19"/>
      <c r="J98" s="20"/>
      <c r="K98" s="18"/>
      <c r="L98" s="18"/>
      <c r="M98" s="19"/>
      <c r="P98" s="21" t="str">
        <f t="shared" si="10"/>
        <v/>
      </c>
      <c r="Q98" s="21" t="str">
        <f t="shared" si="11"/>
        <v/>
      </c>
      <c r="R98" s="21" t="str">
        <f t="shared" si="12"/>
        <v/>
      </c>
      <c r="S98" s="21" t="str">
        <f t="shared" si="13"/>
        <v/>
      </c>
      <c r="T98" s="21" t="str">
        <f t="shared" si="14"/>
        <v/>
      </c>
      <c r="U98" s="21" t="str">
        <f t="shared" si="15"/>
        <v/>
      </c>
      <c r="V98" s="21" t="str">
        <f t="shared" si="16"/>
        <v/>
      </c>
      <c r="W98" s="21" t="str">
        <f t="shared" si="17"/>
        <v/>
      </c>
      <c r="X98" s="21" t="str">
        <f t="shared" si="18"/>
        <v/>
      </c>
    </row>
    <row r="99" spans="1:24" ht="18.600000000000001" customHeight="1" x14ac:dyDescent="0.25">
      <c r="A99"/>
      <c r="B99" s="5" t="s">
        <v>88</v>
      </c>
      <c r="C99" s="102"/>
      <c r="D99" s="102"/>
      <c r="E99" s="102"/>
      <c r="F99" s="102"/>
      <c r="G99" s="18"/>
      <c r="H99" s="18"/>
      <c r="I99" s="19"/>
      <c r="J99" s="20"/>
      <c r="K99" s="18"/>
      <c r="L99" s="18"/>
      <c r="M99" s="19"/>
      <c r="P99" s="21" t="str">
        <f t="shared" si="10"/>
        <v/>
      </c>
      <c r="Q99" s="21" t="str">
        <f t="shared" si="11"/>
        <v/>
      </c>
      <c r="R99" s="21" t="str">
        <f t="shared" si="12"/>
        <v/>
      </c>
      <c r="S99" s="21" t="str">
        <f t="shared" si="13"/>
        <v/>
      </c>
      <c r="T99" s="21" t="str">
        <f t="shared" si="14"/>
        <v/>
      </c>
      <c r="U99" s="21" t="str">
        <f t="shared" si="15"/>
        <v/>
      </c>
      <c r="V99" s="21" t="str">
        <f t="shared" si="16"/>
        <v/>
      </c>
      <c r="W99" s="21" t="str">
        <f t="shared" si="17"/>
        <v/>
      </c>
      <c r="X99" s="21" t="str">
        <f t="shared" si="18"/>
        <v/>
      </c>
    </row>
    <row r="100" spans="1:24" ht="18.600000000000001" customHeight="1" x14ac:dyDescent="0.25">
      <c r="A100"/>
      <c r="B100" s="5" t="s">
        <v>89</v>
      </c>
      <c r="C100" s="102"/>
      <c r="D100" s="102"/>
      <c r="E100" s="102"/>
      <c r="F100" s="102"/>
      <c r="G100" s="18"/>
      <c r="H100" s="18"/>
      <c r="I100" s="19"/>
      <c r="J100" s="20"/>
      <c r="K100" s="18"/>
      <c r="L100" s="18"/>
      <c r="M100" s="19"/>
      <c r="P100" s="21" t="str">
        <f t="shared" si="10"/>
        <v/>
      </c>
      <c r="Q100" s="21" t="str">
        <f t="shared" si="11"/>
        <v/>
      </c>
      <c r="R100" s="21" t="str">
        <f t="shared" si="12"/>
        <v/>
      </c>
      <c r="S100" s="21" t="str">
        <f t="shared" si="13"/>
        <v/>
      </c>
      <c r="T100" s="21" t="str">
        <f t="shared" si="14"/>
        <v/>
      </c>
      <c r="U100" s="21" t="str">
        <f t="shared" si="15"/>
        <v/>
      </c>
      <c r="V100" s="21" t="str">
        <f t="shared" si="16"/>
        <v/>
      </c>
      <c r="W100" s="21" t="str">
        <f t="shared" si="17"/>
        <v/>
      </c>
      <c r="X100" s="21" t="str">
        <f t="shared" si="18"/>
        <v/>
      </c>
    </row>
    <row r="101" spans="1:24" ht="18.600000000000001" customHeight="1" x14ac:dyDescent="0.25">
      <c r="A101"/>
      <c r="B101" s="5" t="s">
        <v>90</v>
      </c>
      <c r="C101" s="102"/>
      <c r="D101" s="102"/>
      <c r="E101" s="102"/>
      <c r="F101" s="102"/>
      <c r="G101" s="18"/>
      <c r="H101" s="18"/>
      <c r="I101" s="19"/>
      <c r="J101" s="20"/>
      <c r="K101" s="18"/>
      <c r="L101" s="18"/>
      <c r="M101" s="19"/>
      <c r="P101" s="21" t="str">
        <f t="shared" si="10"/>
        <v/>
      </c>
      <c r="Q101" s="21" t="str">
        <f t="shared" si="11"/>
        <v/>
      </c>
      <c r="R101" s="21" t="str">
        <f t="shared" si="12"/>
        <v/>
      </c>
      <c r="S101" s="21" t="str">
        <f t="shared" si="13"/>
        <v/>
      </c>
      <c r="T101" s="21" t="str">
        <f t="shared" si="14"/>
        <v/>
      </c>
      <c r="U101" s="21" t="str">
        <f t="shared" si="15"/>
        <v/>
      </c>
      <c r="V101" s="21" t="str">
        <f t="shared" si="16"/>
        <v/>
      </c>
      <c r="W101" s="21" t="str">
        <f t="shared" si="17"/>
        <v/>
      </c>
      <c r="X101" s="21" t="str">
        <f t="shared" si="18"/>
        <v/>
      </c>
    </row>
    <row r="102" spans="1:24" ht="18.600000000000001" customHeight="1" x14ac:dyDescent="0.25">
      <c r="A102"/>
      <c r="B102" s="5" t="s">
        <v>91</v>
      </c>
      <c r="C102" s="102"/>
      <c r="D102" s="102"/>
      <c r="E102" s="102"/>
      <c r="F102" s="102"/>
      <c r="G102" s="18"/>
      <c r="H102" s="18"/>
      <c r="I102" s="19"/>
      <c r="J102" s="20"/>
      <c r="K102" s="18"/>
      <c r="L102" s="18"/>
      <c r="M102" s="19"/>
      <c r="P102" s="21" t="str">
        <f t="shared" si="10"/>
        <v/>
      </c>
      <c r="Q102" s="21" t="str">
        <f t="shared" si="11"/>
        <v/>
      </c>
      <c r="R102" s="21" t="str">
        <f t="shared" si="12"/>
        <v/>
      </c>
      <c r="S102" s="21" t="str">
        <f t="shared" si="13"/>
        <v/>
      </c>
      <c r="T102" s="21" t="str">
        <f t="shared" si="14"/>
        <v/>
      </c>
      <c r="U102" s="21" t="str">
        <f t="shared" si="15"/>
        <v/>
      </c>
      <c r="V102" s="21" t="str">
        <f t="shared" si="16"/>
        <v/>
      </c>
      <c r="W102" s="21" t="str">
        <f t="shared" si="17"/>
        <v/>
      </c>
      <c r="X102" s="21" t="str">
        <f t="shared" si="18"/>
        <v/>
      </c>
    </row>
    <row r="103" spans="1:24" ht="18.600000000000001" customHeight="1" x14ac:dyDescent="0.25">
      <c r="A103"/>
      <c r="B103" s="5" t="s">
        <v>92</v>
      </c>
      <c r="C103" s="102"/>
      <c r="D103" s="102"/>
      <c r="E103" s="102"/>
      <c r="F103" s="102"/>
      <c r="G103" s="18"/>
      <c r="H103" s="18"/>
      <c r="I103" s="19"/>
      <c r="J103" s="20"/>
      <c r="K103" s="18"/>
      <c r="L103" s="18"/>
      <c r="M103" s="19"/>
      <c r="P103" s="21" t="str">
        <f t="shared" si="10"/>
        <v/>
      </c>
      <c r="Q103" s="21" t="str">
        <f t="shared" si="11"/>
        <v/>
      </c>
      <c r="R103" s="21" t="str">
        <f t="shared" si="12"/>
        <v/>
      </c>
      <c r="S103" s="21" t="str">
        <f t="shared" si="13"/>
        <v/>
      </c>
      <c r="T103" s="21" t="str">
        <f t="shared" si="14"/>
        <v/>
      </c>
      <c r="U103" s="21" t="str">
        <f t="shared" si="15"/>
        <v/>
      </c>
      <c r="V103" s="21" t="str">
        <f t="shared" si="16"/>
        <v/>
      </c>
      <c r="W103" s="21" t="str">
        <f t="shared" si="17"/>
        <v/>
      </c>
      <c r="X103" s="21" t="str">
        <f t="shared" si="18"/>
        <v/>
      </c>
    </row>
    <row r="104" spans="1:24" ht="18.600000000000001" customHeight="1" x14ac:dyDescent="0.25">
      <c r="A104"/>
      <c r="B104" s="5" t="s">
        <v>93</v>
      </c>
      <c r="C104" s="102"/>
      <c r="D104" s="102"/>
      <c r="E104" s="102"/>
      <c r="F104" s="102"/>
      <c r="G104" s="18"/>
      <c r="H104" s="18"/>
      <c r="I104" s="19"/>
      <c r="J104" s="20"/>
      <c r="K104" s="18"/>
      <c r="L104" s="18"/>
      <c r="M104" s="19"/>
      <c r="P104" s="21" t="str">
        <f t="shared" si="10"/>
        <v/>
      </c>
      <c r="Q104" s="21" t="str">
        <f t="shared" si="11"/>
        <v/>
      </c>
      <c r="R104" s="21" t="str">
        <f t="shared" si="12"/>
        <v/>
      </c>
      <c r="S104" s="21" t="str">
        <f t="shared" si="13"/>
        <v/>
      </c>
      <c r="T104" s="21" t="str">
        <f t="shared" si="14"/>
        <v/>
      </c>
      <c r="U104" s="21" t="str">
        <f t="shared" si="15"/>
        <v/>
      </c>
      <c r="V104" s="21" t="str">
        <f t="shared" si="16"/>
        <v/>
      </c>
      <c r="W104" s="21" t="str">
        <f t="shared" si="17"/>
        <v/>
      </c>
      <c r="X104" s="21" t="str">
        <f t="shared" si="18"/>
        <v/>
      </c>
    </row>
    <row r="105" spans="1:24" ht="18.600000000000001" customHeight="1" x14ac:dyDescent="0.25">
      <c r="A105"/>
      <c r="B105" s="5" t="s">
        <v>94</v>
      </c>
      <c r="C105" s="102"/>
      <c r="D105" s="102"/>
      <c r="E105" s="102"/>
      <c r="F105" s="102"/>
      <c r="G105" s="18"/>
      <c r="H105" s="18"/>
      <c r="I105" s="19"/>
      <c r="J105" s="20"/>
      <c r="K105" s="18"/>
      <c r="L105" s="18"/>
      <c r="M105" s="19"/>
      <c r="P105" s="21" t="str">
        <f t="shared" si="10"/>
        <v/>
      </c>
      <c r="Q105" s="21" t="str">
        <f t="shared" si="11"/>
        <v/>
      </c>
      <c r="R105" s="21" t="str">
        <f t="shared" si="12"/>
        <v/>
      </c>
      <c r="S105" s="21" t="str">
        <f t="shared" si="13"/>
        <v/>
      </c>
      <c r="T105" s="21" t="str">
        <f t="shared" si="14"/>
        <v/>
      </c>
      <c r="U105" s="21" t="str">
        <f t="shared" si="15"/>
        <v/>
      </c>
      <c r="V105" s="21" t="str">
        <f t="shared" si="16"/>
        <v/>
      </c>
      <c r="W105" s="21" t="str">
        <f t="shared" si="17"/>
        <v/>
      </c>
      <c r="X105" s="21" t="str">
        <f t="shared" si="18"/>
        <v/>
      </c>
    </row>
    <row r="106" spans="1:24" ht="18.600000000000001" customHeight="1" x14ac:dyDescent="0.25">
      <c r="A106"/>
      <c r="B106" s="5" t="s">
        <v>95</v>
      </c>
      <c r="C106" s="102"/>
      <c r="D106" s="102"/>
      <c r="E106" s="102"/>
      <c r="F106" s="102"/>
      <c r="G106" s="18"/>
      <c r="H106" s="18"/>
      <c r="I106" s="19"/>
      <c r="J106" s="20"/>
      <c r="K106" s="18"/>
      <c r="L106" s="18"/>
      <c r="M106" s="19"/>
      <c r="P106" s="21" t="str">
        <f t="shared" si="10"/>
        <v/>
      </c>
      <c r="Q106" s="21" t="str">
        <f t="shared" si="11"/>
        <v/>
      </c>
      <c r="R106" s="21" t="str">
        <f t="shared" si="12"/>
        <v/>
      </c>
      <c r="S106" s="21" t="str">
        <f t="shared" si="13"/>
        <v/>
      </c>
      <c r="T106" s="21" t="str">
        <f t="shared" si="14"/>
        <v/>
      </c>
      <c r="U106" s="21" t="str">
        <f t="shared" si="15"/>
        <v/>
      </c>
      <c r="V106" s="21" t="str">
        <f t="shared" si="16"/>
        <v/>
      </c>
      <c r="W106" s="21" t="str">
        <f t="shared" si="17"/>
        <v/>
      </c>
      <c r="X106" s="21" t="str">
        <f t="shared" si="18"/>
        <v/>
      </c>
    </row>
    <row r="107" spans="1:24" ht="18.600000000000001" customHeight="1" x14ac:dyDescent="0.25">
      <c r="A107"/>
      <c r="B107" s="5" t="s">
        <v>96</v>
      </c>
      <c r="C107" s="102"/>
      <c r="D107" s="102"/>
      <c r="E107" s="102"/>
      <c r="F107" s="102"/>
      <c r="G107" s="18"/>
      <c r="H107" s="18"/>
      <c r="I107" s="19"/>
      <c r="J107" s="20"/>
      <c r="K107" s="18"/>
      <c r="L107" s="18"/>
      <c r="M107" s="19"/>
      <c r="P107" s="21" t="str">
        <f t="shared" si="10"/>
        <v/>
      </c>
      <c r="Q107" s="21" t="str">
        <f t="shared" si="11"/>
        <v/>
      </c>
      <c r="R107" s="21" t="str">
        <f t="shared" si="12"/>
        <v/>
      </c>
      <c r="S107" s="21" t="str">
        <f t="shared" si="13"/>
        <v/>
      </c>
      <c r="T107" s="21" t="str">
        <f t="shared" si="14"/>
        <v/>
      </c>
      <c r="U107" s="21" t="str">
        <f t="shared" si="15"/>
        <v/>
      </c>
      <c r="V107" s="21" t="str">
        <f t="shared" si="16"/>
        <v/>
      </c>
      <c r="W107" s="21" t="str">
        <f t="shared" si="17"/>
        <v/>
      </c>
      <c r="X107" s="21" t="str">
        <f t="shared" si="18"/>
        <v/>
      </c>
    </row>
    <row r="108" spans="1:24" ht="18.600000000000001" customHeight="1" x14ac:dyDescent="0.25">
      <c r="A108"/>
      <c r="B108" s="5" t="s">
        <v>97</v>
      </c>
      <c r="C108" s="102"/>
      <c r="D108" s="102"/>
      <c r="E108" s="102"/>
      <c r="F108" s="102"/>
      <c r="G108" s="18"/>
      <c r="H108" s="18"/>
      <c r="I108" s="19"/>
      <c r="J108" s="20"/>
      <c r="K108" s="18"/>
      <c r="L108" s="18"/>
      <c r="M108" s="19"/>
      <c r="P108" s="21" t="str">
        <f t="shared" si="10"/>
        <v/>
      </c>
      <c r="Q108" s="21" t="str">
        <f t="shared" si="11"/>
        <v/>
      </c>
      <c r="R108" s="21" t="str">
        <f t="shared" si="12"/>
        <v/>
      </c>
      <c r="S108" s="21" t="str">
        <f t="shared" si="13"/>
        <v/>
      </c>
      <c r="T108" s="21" t="str">
        <f t="shared" si="14"/>
        <v/>
      </c>
      <c r="U108" s="21" t="str">
        <f t="shared" si="15"/>
        <v/>
      </c>
      <c r="V108" s="21" t="str">
        <f t="shared" si="16"/>
        <v/>
      </c>
      <c r="W108" s="21" t="str">
        <f t="shared" si="17"/>
        <v/>
      </c>
      <c r="X108" s="21" t="str">
        <f t="shared" si="18"/>
        <v/>
      </c>
    </row>
    <row r="109" spans="1:24" ht="18.600000000000001" customHeight="1" x14ac:dyDescent="0.25">
      <c r="A109"/>
      <c r="B109" s="5" t="s">
        <v>98</v>
      </c>
      <c r="C109" s="102"/>
      <c r="D109" s="102"/>
      <c r="E109" s="102"/>
      <c r="F109" s="102"/>
      <c r="G109" s="18"/>
      <c r="H109" s="18"/>
      <c r="I109" s="19"/>
      <c r="J109" s="20"/>
      <c r="K109" s="18"/>
      <c r="L109" s="18"/>
      <c r="M109" s="19"/>
      <c r="P109" s="21" t="str">
        <f t="shared" si="10"/>
        <v/>
      </c>
      <c r="Q109" s="21" t="str">
        <f t="shared" si="11"/>
        <v/>
      </c>
      <c r="R109" s="21" t="str">
        <f t="shared" si="12"/>
        <v/>
      </c>
      <c r="S109" s="21" t="str">
        <f t="shared" si="13"/>
        <v/>
      </c>
      <c r="T109" s="21" t="str">
        <f t="shared" si="14"/>
        <v/>
      </c>
      <c r="U109" s="21" t="str">
        <f t="shared" si="15"/>
        <v/>
      </c>
      <c r="V109" s="21" t="str">
        <f t="shared" si="16"/>
        <v/>
      </c>
      <c r="W109" s="21" t="str">
        <f t="shared" si="17"/>
        <v/>
      </c>
      <c r="X109" s="21" t="str">
        <f t="shared" si="18"/>
        <v/>
      </c>
    </row>
    <row r="110" spans="1:24" ht="18.600000000000001" customHeight="1" x14ac:dyDescent="0.25">
      <c r="A110"/>
      <c r="B110" s="5" t="s">
        <v>99</v>
      </c>
      <c r="C110" s="102"/>
      <c r="D110" s="102"/>
      <c r="E110" s="102"/>
      <c r="F110" s="102"/>
      <c r="G110" s="18"/>
      <c r="H110" s="18"/>
      <c r="I110" s="19"/>
      <c r="J110" s="20"/>
      <c r="K110" s="18"/>
      <c r="L110" s="18"/>
      <c r="M110" s="19"/>
      <c r="P110" s="21" t="str">
        <f t="shared" si="10"/>
        <v/>
      </c>
      <c r="Q110" s="21" t="str">
        <f t="shared" si="11"/>
        <v/>
      </c>
      <c r="R110" s="21" t="str">
        <f t="shared" si="12"/>
        <v/>
      </c>
      <c r="S110" s="21" t="str">
        <f t="shared" si="13"/>
        <v/>
      </c>
      <c r="T110" s="21" t="str">
        <f t="shared" si="14"/>
        <v/>
      </c>
      <c r="U110" s="21" t="str">
        <f t="shared" si="15"/>
        <v/>
      </c>
      <c r="V110" s="21" t="str">
        <f t="shared" si="16"/>
        <v/>
      </c>
      <c r="W110" s="21" t="str">
        <f t="shared" si="17"/>
        <v/>
      </c>
      <c r="X110" s="21" t="str">
        <f t="shared" si="18"/>
        <v/>
      </c>
    </row>
    <row r="111" spans="1:24" ht="18.600000000000001" customHeight="1" x14ac:dyDescent="0.25">
      <c r="A111"/>
      <c r="B111" s="5" t="s">
        <v>100</v>
      </c>
      <c r="C111" s="102"/>
      <c r="D111" s="102"/>
      <c r="E111" s="102"/>
      <c r="F111" s="102"/>
      <c r="G111" s="18"/>
      <c r="H111" s="18"/>
      <c r="I111" s="19"/>
      <c r="J111" s="20"/>
      <c r="K111" s="18"/>
      <c r="L111" s="18"/>
      <c r="M111" s="19"/>
      <c r="P111" s="21" t="str">
        <f t="shared" si="10"/>
        <v/>
      </c>
      <c r="Q111" s="21" t="str">
        <f t="shared" si="11"/>
        <v/>
      </c>
      <c r="R111" s="21" t="str">
        <f t="shared" si="12"/>
        <v/>
      </c>
      <c r="S111" s="21" t="str">
        <f t="shared" si="13"/>
        <v/>
      </c>
      <c r="T111" s="21" t="str">
        <f t="shared" si="14"/>
        <v/>
      </c>
      <c r="U111" s="21" t="str">
        <f t="shared" si="15"/>
        <v/>
      </c>
      <c r="V111" s="21" t="str">
        <f t="shared" si="16"/>
        <v/>
      </c>
      <c r="W111" s="21" t="str">
        <f t="shared" si="17"/>
        <v/>
      </c>
      <c r="X111" s="21" t="str">
        <f t="shared" si="18"/>
        <v/>
      </c>
    </row>
    <row r="112" spans="1:24" ht="18.600000000000001" customHeight="1" x14ac:dyDescent="0.25">
      <c r="A112"/>
      <c r="B112" s="5" t="s">
        <v>101</v>
      </c>
      <c r="C112" s="102"/>
      <c r="D112" s="102"/>
      <c r="E112" s="102"/>
      <c r="F112" s="102"/>
      <c r="G112" s="18"/>
      <c r="H112" s="18"/>
      <c r="I112" s="19"/>
      <c r="J112" s="20"/>
      <c r="K112" s="18"/>
      <c r="L112" s="18"/>
      <c r="M112" s="19"/>
      <c r="P112" s="21" t="str">
        <f t="shared" si="10"/>
        <v/>
      </c>
      <c r="Q112" s="21" t="str">
        <f t="shared" si="11"/>
        <v/>
      </c>
      <c r="R112" s="21" t="str">
        <f t="shared" si="12"/>
        <v/>
      </c>
      <c r="S112" s="21" t="str">
        <f t="shared" si="13"/>
        <v/>
      </c>
      <c r="T112" s="21" t="str">
        <f t="shared" si="14"/>
        <v/>
      </c>
      <c r="U112" s="21" t="str">
        <f t="shared" si="15"/>
        <v/>
      </c>
      <c r="V112" s="21" t="str">
        <f t="shared" si="16"/>
        <v/>
      </c>
      <c r="W112" s="21" t="str">
        <f t="shared" si="17"/>
        <v/>
      </c>
      <c r="X112" s="21" t="str">
        <f t="shared" si="18"/>
        <v/>
      </c>
    </row>
    <row r="113" spans="1:24" ht="18.600000000000001" customHeight="1" x14ac:dyDescent="0.25">
      <c r="A113"/>
      <c r="B113" s="5" t="s">
        <v>102</v>
      </c>
      <c r="C113" s="102"/>
      <c r="D113" s="102"/>
      <c r="E113" s="102"/>
      <c r="F113" s="102"/>
      <c r="G113" s="18"/>
      <c r="H113" s="18"/>
      <c r="I113" s="19"/>
      <c r="J113" s="20"/>
      <c r="K113" s="18"/>
      <c r="L113" s="18"/>
      <c r="M113" s="19"/>
      <c r="P113" s="21" t="str">
        <f t="shared" si="10"/>
        <v/>
      </c>
      <c r="Q113" s="21" t="str">
        <f t="shared" si="11"/>
        <v/>
      </c>
      <c r="R113" s="21" t="str">
        <f t="shared" si="12"/>
        <v/>
      </c>
      <c r="S113" s="21" t="str">
        <f t="shared" si="13"/>
        <v/>
      </c>
      <c r="T113" s="21" t="str">
        <f t="shared" si="14"/>
        <v/>
      </c>
      <c r="U113" s="21" t="str">
        <f t="shared" si="15"/>
        <v/>
      </c>
      <c r="V113" s="21" t="str">
        <f t="shared" si="16"/>
        <v/>
      </c>
      <c r="W113" s="21" t="str">
        <f t="shared" si="17"/>
        <v/>
      </c>
      <c r="X113" s="21" t="str">
        <f t="shared" si="18"/>
        <v/>
      </c>
    </row>
    <row r="114" spans="1:24" ht="18.600000000000001" customHeight="1" x14ac:dyDescent="0.25">
      <c r="A114"/>
      <c r="B114" s="5" t="s">
        <v>103</v>
      </c>
      <c r="C114" s="102"/>
      <c r="D114" s="102"/>
      <c r="E114" s="102"/>
      <c r="F114" s="102"/>
      <c r="G114" s="18"/>
      <c r="H114" s="18"/>
      <c r="I114" s="19"/>
      <c r="J114" s="20"/>
      <c r="K114" s="18"/>
      <c r="L114" s="18"/>
      <c r="M114" s="19"/>
      <c r="P114" s="21" t="str">
        <f t="shared" si="10"/>
        <v/>
      </c>
      <c r="Q114" s="21" t="str">
        <f t="shared" si="11"/>
        <v/>
      </c>
      <c r="R114" s="21" t="str">
        <f t="shared" si="12"/>
        <v/>
      </c>
      <c r="S114" s="21" t="str">
        <f t="shared" si="13"/>
        <v/>
      </c>
      <c r="T114" s="21" t="str">
        <f t="shared" si="14"/>
        <v/>
      </c>
      <c r="U114" s="21" t="str">
        <f t="shared" si="15"/>
        <v/>
      </c>
      <c r="V114" s="21" t="str">
        <f t="shared" si="16"/>
        <v/>
      </c>
      <c r="W114" s="21" t="str">
        <f t="shared" si="17"/>
        <v/>
      </c>
      <c r="X114" s="21" t="str">
        <f t="shared" si="18"/>
        <v/>
      </c>
    </row>
    <row r="115" spans="1:24" ht="18.600000000000001" customHeight="1" x14ac:dyDescent="0.25">
      <c r="A115"/>
      <c r="B115" s="5" t="s">
        <v>104</v>
      </c>
      <c r="C115" s="102"/>
      <c r="D115" s="102"/>
      <c r="E115" s="102"/>
      <c r="F115" s="102"/>
      <c r="G115" s="18"/>
      <c r="H115" s="18"/>
      <c r="I115" s="19"/>
      <c r="J115" s="20"/>
      <c r="K115" s="18"/>
      <c r="L115" s="18"/>
      <c r="M115" s="19"/>
      <c r="P115" s="21" t="str">
        <f t="shared" si="10"/>
        <v/>
      </c>
      <c r="Q115" s="21" t="str">
        <f t="shared" si="11"/>
        <v/>
      </c>
      <c r="R115" s="21" t="str">
        <f t="shared" si="12"/>
        <v/>
      </c>
      <c r="S115" s="21" t="str">
        <f t="shared" si="13"/>
        <v/>
      </c>
      <c r="T115" s="21" t="str">
        <f t="shared" si="14"/>
        <v/>
      </c>
      <c r="U115" s="21" t="str">
        <f t="shared" si="15"/>
        <v/>
      </c>
      <c r="V115" s="21" t="str">
        <f t="shared" si="16"/>
        <v/>
      </c>
      <c r="W115" s="21" t="str">
        <f t="shared" si="17"/>
        <v/>
      </c>
      <c r="X115" s="21" t="str">
        <f t="shared" si="18"/>
        <v/>
      </c>
    </row>
    <row r="116" spans="1:24" ht="18.600000000000001" customHeight="1" x14ac:dyDescent="0.25">
      <c r="A116"/>
      <c r="B116" s="5" t="s">
        <v>105</v>
      </c>
      <c r="C116" s="102"/>
      <c r="D116" s="102"/>
      <c r="E116" s="102"/>
      <c r="F116" s="102"/>
      <c r="G116" s="18"/>
      <c r="H116" s="18"/>
      <c r="I116" s="19"/>
      <c r="J116" s="20"/>
      <c r="K116" s="18"/>
      <c r="L116" s="18"/>
      <c r="M116" s="19"/>
      <c r="P116" s="21" t="str">
        <f t="shared" si="10"/>
        <v/>
      </c>
      <c r="Q116" s="21" t="str">
        <f t="shared" si="11"/>
        <v/>
      </c>
      <c r="R116" s="21" t="str">
        <f t="shared" si="12"/>
        <v/>
      </c>
      <c r="S116" s="21" t="str">
        <f t="shared" si="13"/>
        <v/>
      </c>
      <c r="T116" s="21" t="str">
        <f t="shared" si="14"/>
        <v/>
      </c>
      <c r="U116" s="21" t="str">
        <f t="shared" si="15"/>
        <v/>
      </c>
      <c r="V116" s="21" t="str">
        <f t="shared" si="16"/>
        <v/>
      </c>
      <c r="W116" s="21" t="str">
        <f t="shared" si="17"/>
        <v/>
      </c>
      <c r="X116" s="21" t="str">
        <f t="shared" si="18"/>
        <v/>
      </c>
    </row>
    <row r="117" spans="1:24" ht="18.600000000000001" customHeight="1" x14ac:dyDescent="0.25">
      <c r="A117"/>
      <c r="B117" s="5" t="s">
        <v>106</v>
      </c>
      <c r="C117" s="102"/>
      <c r="D117" s="102"/>
      <c r="E117" s="102"/>
      <c r="F117" s="102"/>
      <c r="G117" s="18"/>
      <c r="H117" s="18"/>
      <c r="I117" s="19"/>
      <c r="J117" s="20"/>
      <c r="K117" s="18"/>
      <c r="L117" s="18"/>
      <c r="M117" s="19"/>
      <c r="P117" s="21" t="str">
        <f t="shared" si="10"/>
        <v/>
      </c>
      <c r="Q117" s="21" t="str">
        <f t="shared" si="11"/>
        <v/>
      </c>
      <c r="R117" s="21" t="str">
        <f t="shared" si="12"/>
        <v/>
      </c>
      <c r="S117" s="21" t="str">
        <f t="shared" si="13"/>
        <v/>
      </c>
      <c r="T117" s="21" t="str">
        <f t="shared" si="14"/>
        <v/>
      </c>
      <c r="U117" s="21" t="str">
        <f t="shared" si="15"/>
        <v/>
      </c>
      <c r="V117" s="21" t="str">
        <f t="shared" si="16"/>
        <v/>
      </c>
      <c r="W117" s="21" t="str">
        <f t="shared" si="17"/>
        <v/>
      </c>
      <c r="X117" s="21" t="str">
        <f t="shared" si="18"/>
        <v/>
      </c>
    </row>
    <row r="118" spans="1:24" ht="18.600000000000001" customHeight="1" x14ac:dyDescent="0.25">
      <c r="A118"/>
      <c r="B118" s="5" t="s">
        <v>107</v>
      </c>
      <c r="C118" s="102"/>
      <c r="D118" s="102"/>
      <c r="E118" s="102"/>
      <c r="F118" s="102"/>
      <c r="G118" s="18"/>
      <c r="H118" s="18"/>
      <c r="I118" s="19"/>
      <c r="J118" s="20"/>
      <c r="K118" s="18"/>
      <c r="L118" s="18"/>
      <c r="M118" s="19"/>
      <c r="P118" s="21" t="str">
        <f t="shared" si="10"/>
        <v/>
      </c>
      <c r="Q118" s="21" t="str">
        <f t="shared" si="11"/>
        <v/>
      </c>
      <c r="R118" s="21" t="str">
        <f t="shared" si="12"/>
        <v/>
      </c>
      <c r="S118" s="21" t="str">
        <f t="shared" si="13"/>
        <v/>
      </c>
      <c r="T118" s="21" t="str">
        <f t="shared" si="14"/>
        <v/>
      </c>
      <c r="U118" s="21" t="str">
        <f t="shared" si="15"/>
        <v/>
      </c>
      <c r="V118" s="21" t="str">
        <f t="shared" si="16"/>
        <v/>
      </c>
      <c r="W118" s="21" t="str">
        <f t="shared" si="17"/>
        <v/>
      </c>
      <c r="X118" s="21" t="str">
        <f t="shared" si="18"/>
        <v/>
      </c>
    </row>
    <row r="119" spans="1:24" ht="18.600000000000001" customHeight="1" x14ac:dyDescent="0.25">
      <c r="A119"/>
      <c r="B119" s="5" t="s">
        <v>108</v>
      </c>
      <c r="C119" s="102"/>
      <c r="D119" s="102"/>
      <c r="E119" s="102"/>
      <c r="F119" s="102"/>
      <c r="G119" s="18"/>
      <c r="H119" s="18"/>
      <c r="I119" s="19"/>
      <c r="J119" s="20"/>
      <c r="K119" s="18"/>
      <c r="L119" s="18"/>
      <c r="M119" s="19"/>
      <c r="P119" s="21" t="str">
        <f t="shared" si="10"/>
        <v/>
      </c>
      <c r="Q119" s="21" t="str">
        <f t="shared" si="11"/>
        <v/>
      </c>
      <c r="R119" s="21" t="str">
        <f t="shared" si="12"/>
        <v/>
      </c>
      <c r="S119" s="21" t="str">
        <f t="shared" si="13"/>
        <v/>
      </c>
      <c r="T119" s="21" t="str">
        <f t="shared" si="14"/>
        <v/>
      </c>
      <c r="U119" s="21" t="str">
        <f t="shared" si="15"/>
        <v/>
      </c>
      <c r="V119" s="21" t="str">
        <f t="shared" si="16"/>
        <v/>
      </c>
      <c r="W119" s="21" t="str">
        <f t="shared" si="17"/>
        <v/>
      </c>
      <c r="X119" s="21" t="str">
        <f t="shared" si="18"/>
        <v/>
      </c>
    </row>
    <row r="120" spans="1:24" ht="18.600000000000001" customHeight="1" x14ac:dyDescent="0.25">
      <c r="A120"/>
      <c r="B120" s="5" t="s">
        <v>109</v>
      </c>
      <c r="C120" s="102"/>
      <c r="D120" s="102"/>
      <c r="E120" s="102"/>
      <c r="F120" s="102"/>
      <c r="G120" s="18"/>
      <c r="H120" s="18"/>
      <c r="I120" s="19"/>
      <c r="J120" s="20"/>
      <c r="K120" s="18"/>
      <c r="L120" s="18"/>
      <c r="M120" s="19"/>
      <c r="P120" s="21" t="str">
        <f t="shared" si="10"/>
        <v/>
      </c>
      <c r="Q120" s="21" t="str">
        <f t="shared" si="11"/>
        <v/>
      </c>
      <c r="R120" s="21" t="str">
        <f t="shared" si="12"/>
        <v/>
      </c>
      <c r="S120" s="21" t="str">
        <f t="shared" si="13"/>
        <v/>
      </c>
      <c r="T120" s="21" t="str">
        <f t="shared" si="14"/>
        <v/>
      </c>
      <c r="U120" s="21" t="str">
        <f t="shared" si="15"/>
        <v/>
      </c>
      <c r="V120" s="21" t="str">
        <f t="shared" si="16"/>
        <v/>
      </c>
      <c r="W120" s="21" t="str">
        <f t="shared" si="17"/>
        <v/>
      </c>
      <c r="X120" s="21" t="str">
        <f t="shared" si="18"/>
        <v/>
      </c>
    </row>
    <row r="121" spans="1:24" ht="18.600000000000001" customHeight="1" x14ac:dyDescent="0.25">
      <c r="A121"/>
      <c r="B121" s="5" t="s">
        <v>110</v>
      </c>
      <c r="C121" s="102"/>
      <c r="D121" s="102"/>
      <c r="E121" s="102"/>
      <c r="F121" s="102"/>
      <c r="G121" s="18"/>
      <c r="H121" s="18"/>
      <c r="I121" s="19"/>
      <c r="J121" s="20"/>
      <c r="K121" s="18"/>
      <c r="L121" s="18"/>
      <c r="M121" s="19"/>
      <c r="P121" s="21" t="str">
        <f t="shared" si="10"/>
        <v/>
      </c>
      <c r="Q121" s="21" t="str">
        <f t="shared" si="11"/>
        <v/>
      </c>
      <c r="R121" s="21" t="str">
        <f t="shared" si="12"/>
        <v/>
      </c>
      <c r="S121" s="21" t="str">
        <f t="shared" si="13"/>
        <v/>
      </c>
      <c r="T121" s="21" t="str">
        <f t="shared" si="14"/>
        <v/>
      </c>
      <c r="U121" s="21" t="str">
        <f t="shared" si="15"/>
        <v/>
      </c>
      <c r="V121" s="21" t="str">
        <f t="shared" si="16"/>
        <v/>
      </c>
      <c r="W121" s="21" t="str">
        <f t="shared" si="17"/>
        <v/>
      </c>
      <c r="X121" s="21" t="str">
        <f t="shared" si="18"/>
        <v/>
      </c>
    </row>
    <row r="122" spans="1:24" ht="18.600000000000001" customHeight="1" x14ac:dyDescent="0.25">
      <c r="A122"/>
      <c r="B122" s="5" t="s">
        <v>111</v>
      </c>
      <c r="C122" s="102"/>
      <c r="D122" s="102"/>
      <c r="E122" s="102"/>
      <c r="F122" s="102"/>
      <c r="G122" s="18"/>
      <c r="H122" s="18"/>
      <c r="I122" s="19"/>
      <c r="J122" s="20"/>
      <c r="K122" s="18"/>
      <c r="L122" s="18"/>
      <c r="M122" s="19"/>
      <c r="P122" s="21" t="str">
        <f t="shared" si="10"/>
        <v/>
      </c>
      <c r="Q122" s="21" t="str">
        <f t="shared" si="11"/>
        <v/>
      </c>
      <c r="R122" s="21" t="str">
        <f t="shared" si="12"/>
        <v/>
      </c>
      <c r="S122" s="21" t="str">
        <f t="shared" si="13"/>
        <v/>
      </c>
      <c r="T122" s="21" t="str">
        <f t="shared" si="14"/>
        <v/>
      </c>
      <c r="U122" s="21" t="str">
        <f t="shared" si="15"/>
        <v/>
      </c>
      <c r="V122" s="21" t="str">
        <f t="shared" si="16"/>
        <v/>
      </c>
      <c r="W122" s="21" t="str">
        <f t="shared" si="17"/>
        <v/>
      </c>
      <c r="X122" s="21" t="str">
        <f t="shared" si="18"/>
        <v/>
      </c>
    </row>
    <row r="123" spans="1:24" ht="18.600000000000001" customHeight="1" x14ac:dyDescent="0.25">
      <c r="A123"/>
      <c r="B123" s="5" t="s">
        <v>112</v>
      </c>
      <c r="C123" s="102"/>
      <c r="D123" s="102"/>
      <c r="E123" s="102"/>
      <c r="F123" s="102"/>
      <c r="G123" s="18"/>
      <c r="H123" s="18"/>
      <c r="I123" s="19"/>
      <c r="J123" s="20"/>
      <c r="K123" s="18"/>
      <c r="L123" s="18"/>
      <c r="M123" s="19"/>
      <c r="P123" s="21" t="str">
        <f t="shared" si="10"/>
        <v/>
      </c>
      <c r="Q123" s="21" t="str">
        <f t="shared" si="11"/>
        <v/>
      </c>
      <c r="R123" s="21" t="str">
        <f t="shared" si="12"/>
        <v/>
      </c>
      <c r="S123" s="21" t="str">
        <f t="shared" si="13"/>
        <v/>
      </c>
      <c r="T123" s="21" t="str">
        <f t="shared" si="14"/>
        <v/>
      </c>
      <c r="U123" s="21" t="str">
        <f t="shared" si="15"/>
        <v/>
      </c>
      <c r="V123" s="21" t="str">
        <f t="shared" si="16"/>
        <v/>
      </c>
      <c r="W123" s="21" t="str">
        <f t="shared" si="17"/>
        <v/>
      </c>
      <c r="X123" s="21" t="str">
        <f t="shared" si="18"/>
        <v/>
      </c>
    </row>
    <row r="124" spans="1:24" ht="18.600000000000001" customHeight="1" x14ac:dyDescent="0.25">
      <c r="A124"/>
      <c r="B124" s="5" t="s">
        <v>113</v>
      </c>
      <c r="C124" s="102"/>
      <c r="D124" s="102"/>
      <c r="E124" s="102"/>
      <c r="F124" s="102"/>
      <c r="G124" s="18"/>
      <c r="H124" s="18"/>
      <c r="I124" s="19"/>
      <c r="J124" s="20"/>
      <c r="K124" s="18"/>
      <c r="L124" s="18"/>
      <c r="M124" s="19"/>
      <c r="P124" s="21" t="str">
        <f t="shared" si="10"/>
        <v/>
      </c>
      <c r="Q124" s="21" t="str">
        <f t="shared" si="11"/>
        <v/>
      </c>
      <c r="R124" s="21" t="str">
        <f t="shared" si="12"/>
        <v/>
      </c>
      <c r="S124" s="21" t="str">
        <f t="shared" si="13"/>
        <v/>
      </c>
      <c r="T124" s="21" t="str">
        <f t="shared" si="14"/>
        <v/>
      </c>
      <c r="U124" s="21" t="str">
        <f t="shared" si="15"/>
        <v/>
      </c>
      <c r="V124" s="21" t="str">
        <f t="shared" si="16"/>
        <v/>
      </c>
      <c r="W124" s="21" t="str">
        <f t="shared" si="17"/>
        <v/>
      </c>
      <c r="X124" s="21" t="str">
        <f t="shared" si="18"/>
        <v/>
      </c>
    </row>
    <row r="125" spans="1:24" ht="18.600000000000001" customHeight="1" x14ac:dyDescent="0.25">
      <c r="A125"/>
      <c r="B125" s="5" t="s">
        <v>114</v>
      </c>
      <c r="C125" s="102"/>
      <c r="D125" s="102"/>
      <c r="E125" s="102"/>
      <c r="F125" s="102"/>
      <c r="G125" s="18"/>
      <c r="H125" s="18"/>
      <c r="I125" s="19"/>
      <c r="J125" s="20"/>
      <c r="K125" s="18"/>
      <c r="L125" s="18"/>
      <c r="M125" s="19"/>
      <c r="P125" s="21" t="str">
        <f t="shared" si="10"/>
        <v/>
      </c>
      <c r="Q125" s="21" t="str">
        <f t="shared" si="11"/>
        <v/>
      </c>
      <c r="R125" s="21" t="str">
        <f t="shared" si="12"/>
        <v/>
      </c>
      <c r="S125" s="21" t="str">
        <f t="shared" si="13"/>
        <v/>
      </c>
      <c r="T125" s="21" t="str">
        <f t="shared" si="14"/>
        <v/>
      </c>
      <c r="U125" s="21" t="str">
        <f t="shared" si="15"/>
        <v/>
      </c>
      <c r="V125" s="21" t="str">
        <f t="shared" si="16"/>
        <v/>
      </c>
      <c r="W125" s="21" t="str">
        <f t="shared" si="17"/>
        <v/>
      </c>
      <c r="X125" s="21" t="str">
        <f t="shared" si="18"/>
        <v/>
      </c>
    </row>
    <row r="126" spans="1:24" ht="18.600000000000001" customHeight="1" x14ac:dyDescent="0.25">
      <c r="A126"/>
      <c r="B126" s="5" t="s">
        <v>115</v>
      </c>
      <c r="C126" s="102"/>
      <c r="D126" s="102"/>
      <c r="E126" s="102"/>
      <c r="F126" s="102"/>
      <c r="G126" s="18"/>
      <c r="H126" s="18"/>
      <c r="I126" s="19"/>
      <c r="J126" s="20"/>
      <c r="K126" s="18"/>
      <c r="L126" s="18"/>
      <c r="M126" s="19"/>
      <c r="P126" s="21" t="str">
        <f t="shared" si="10"/>
        <v/>
      </c>
      <c r="Q126" s="21" t="str">
        <f t="shared" si="11"/>
        <v/>
      </c>
      <c r="R126" s="21" t="str">
        <f t="shared" si="12"/>
        <v/>
      </c>
      <c r="S126" s="21" t="str">
        <f t="shared" si="13"/>
        <v/>
      </c>
      <c r="T126" s="21" t="str">
        <f t="shared" si="14"/>
        <v/>
      </c>
      <c r="U126" s="21" t="str">
        <f t="shared" si="15"/>
        <v/>
      </c>
      <c r="V126" s="21" t="str">
        <f t="shared" si="16"/>
        <v/>
      </c>
      <c r="W126" s="21" t="str">
        <f t="shared" si="17"/>
        <v/>
      </c>
      <c r="X126" s="21" t="str">
        <f t="shared" si="18"/>
        <v/>
      </c>
    </row>
    <row r="127" spans="1:24" ht="18.600000000000001" customHeight="1" x14ac:dyDescent="0.25">
      <c r="A127"/>
      <c r="B127" s="5" t="s">
        <v>116</v>
      </c>
      <c r="C127" s="102"/>
      <c r="D127" s="102"/>
      <c r="E127" s="102"/>
      <c r="F127" s="102"/>
      <c r="G127" s="18"/>
      <c r="H127" s="18"/>
      <c r="I127" s="19"/>
      <c r="J127" s="20"/>
      <c r="K127" s="18"/>
      <c r="L127" s="18"/>
      <c r="M127" s="19"/>
      <c r="P127" s="21" t="str">
        <f t="shared" si="10"/>
        <v/>
      </c>
      <c r="Q127" s="21" t="str">
        <f t="shared" si="11"/>
        <v/>
      </c>
      <c r="R127" s="21" t="str">
        <f t="shared" si="12"/>
        <v/>
      </c>
      <c r="S127" s="21" t="str">
        <f t="shared" si="13"/>
        <v/>
      </c>
      <c r="T127" s="21" t="str">
        <f t="shared" si="14"/>
        <v/>
      </c>
      <c r="U127" s="21" t="str">
        <f t="shared" si="15"/>
        <v/>
      </c>
      <c r="V127" s="21" t="str">
        <f t="shared" si="16"/>
        <v/>
      </c>
      <c r="W127" s="21" t="str">
        <f t="shared" si="17"/>
        <v/>
      </c>
      <c r="X127" s="21" t="str">
        <f t="shared" si="18"/>
        <v/>
      </c>
    </row>
    <row r="128" spans="1:24" ht="18.600000000000001" customHeight="1" x14ac:dyDescent="0.25">
      <c r="A128"/>
      <c r="B128" s="5" t="s">
        <v>117</v>
      </c>
      <c r="C128" s="102"/>
      <c r="D128" s="102"/>
      <c r="E128" s="102"/>
      <c r="F128" s="102"/>
      <c r="G128" s="18"/>
      <c r="H128" s="18"/>
      <c r="I128" s="19"/>
      <c r="J128" s="20"/>
      <c r="K128" s="18"/>
      <c r="L128" s="18"/>
      <c r="M128" s="19"/>
      <c r="P128" s="21" t="str">
        <f t="shared" si="10"/>
        <v/>
      </c>
      <c r="Q128" s="21" t="str">
        <f t="shared" si="11"/>
        <v/>
      </c>
      <c r="R128" s="21" t="str">
        <f t="shared" si="12"/>
        <v/>
      </c>
      <c r="S128" s="21" t="str">
        <f t="shared" si="13"/>
        <v/>
      </c>
      <c r="T128" s="21" t="str">
        <f t="shared" si="14"/>
        <v/>
      </c>
      <c r="U128" s="21" t="str">
        <f t="shared" si="15"/>
        <v/>
      </c>
      <c r="V128" s="21" t="str">
        <f t="shared" si="16"/>
        <v/>
      </c>
      <c r="W128" s="21" t="str">
        <f t="shared" si="17"/>
        <v/>
      </c>
      <c r="X128" s="21" t="str">
        <f t="shared" si="18"/>
        <v/>
      </c>
    </row>
    <row r="129" spans="1:24" ht="18.600000000000001" customHeight="1" x14ac:dyDescent="0.25">
      <c r="A129"/>
      <c r="B129" s="5" t="s">
        <v>118</v>
      </c>
      <c r="C129" s="102"/>
      <c r="D129" s="102"/>
      <c r="E129" s="102"/>
      <c r="F129" s="102"/>
      <c r="G129" s="18"/>
      <c r="H129" s="18"/>
      <c r="I129" s="19"/>
      <c r="J129" s="20"/>
      <c r="K129" s="18"/>
      <c r="L129" s="18"/>
      <c r="M129" s="19"/>
      <c r="P129" s="21" t="str">
        <f t="shared" si="10"/>
        <v/>
      </c>
      <c r="Q129" s="21" t="str">
        <f t="shared" si="11"/>
        <v/>
      </c>
      <c r="R129" s="21" t="str">
        <f t="shared" si="12"/>
        <v/>
      </c>
      <c r="S129" s="21" t="str">
        <f t="shared" si="13"/>
        <v/>
      </c>
      <c r="T129" s="21" t="str">
        <f t="shared" si="14"/>
        <v/>
      </c>
      <c r="U129" s="21" t="str">
        <f t="shared" si="15"/>
        <v/>
      </c>
      <c r="V129" s="21" t="str">
        <f t="shared" si="16"/>
        <v/>
      </c>
      <c r="W129" s="21" t="str">
        <f t="shared" si="17"/>
        <v/>
      </c>
      <c r="X129" s="21" t="str">
        <f t="shared" si="18"/>
        <v/>
      </c>
    </row>
    <row r="130" spans="1:24" ht="18.600000000000001" customHeight="1" x14ac:dyDescent="0.25">
      <c r="A130"/>
      <c r="B130" s="5" t="s">
        <v>119</v>
      </c>
      <c r="C130" s="102"/>
      <c r="D130" s="102"/>
      <c r="E130" s="102"/>
      <c r="F130" s="102"/>
      <c r="G130" s="18"/>
      <c r="H130" s="18"/>
      <c r="I130" s="19"/>
      <c r="J130" s="20"/>
      <c r="K130" s="18"/>
      <c r="L130" s="18"/>
      <c r="M130" s="19"/>
      <c r="P130" s="21" t="str">
        <f t="shared" si="10"/>
        <v/>
      </c>
      <c r="Q130" s="21" t="str">
        <f t="shared" si="11"/>
        <v/>
      </c>
      <c r="R130" s="21" t="str">
        <f t="shared" si="12"/>
        <v/>
      </c>
      <c r="S130" s="21" t="str">
        <f t="shared" si="13"/>
        <v/>
      </c>
      <c r="T130" s="21" t="str">
        <f t="shared" si="14"/>
        <v/>
      </c>
      <c r="U130" s="21" t="str">
        <f t="shared" si="15"/>
        <v/>
      </c>
      <c r="V130" s="21" t="str">
        <f t="shared" si="16"/>
        <v/>
      </c>
      <c r="W130" s="21" t="str">
        <f t="shared" si="17"/>
        <v/>
      </c>
      <c r="X130" s="21" t="str">
        <f t="shared" si="18"/>
        <v/>
      </c>
    </row>
    <row r="131" spans="1:24" ht="18.600000000000001" customHeight="1" x14ac:dyDescent="0.25">
      <c r="A131"/>
      <c r="B131" s="5" t="s">
        <v>120</v>
      </c>
      <c r="C131" s="102"/>
      <c r="D131" s="102"/>
      <c r="E131" s="102"/>
      <c r="F131" s="102"/>
      <c r="G131" s="18"/>
      <c r="H131" s="18"/>
      <c r="I131" s="19"/>
      <c r="J131" s="20"/>
      <c r="K131" s="18"/>
      <c r="L131" s="18"/>
      <c r="M131" s="19"/>
      <c r="P131" s="21" t="str">
        <f t="shared" si="10"/>
        <v/>
      </c>
      <c r="Q131" s="21" t="str">
        <f t="shared" si="11"/>
        <v/>
      </c>
      <c r="R131" s="21" t="str">
        <f t="shared" si="12"/>
        <v/>
      </c>
      <c r="S131" s="21" t="str">
        <f t="shared" si="13"/>
        <v/>
      </c>
      <c r="T131" s="21" t="str">
        <f t="shared" si="14"/>
        <v/>
      </c>
      <c r="U131" s="21" t="str">
        <f t="shared" si="15"/>
        <v/>
      </c>
      <c r="V131" s="21" t="str">
        <f t="shared" si="16"/>
        <v/>
      </c>
      <c r="W131" s="21" t="str">
        <f t="shared" si="17"/>
        <v/>
      </c>
      <c r="X131" s="21" t="str">
        <f t="shared" si="18"/>
        <v/>
      </c>
    </row>
    <row r="132" spans="1:24" ht="18.600000000000001" customHeight="1" x14ac:dyDescent="0.25">
      <c r="A132"/>
      <c r="B132" s="5" t="s">
        <v>121</v>
      </c>
      <c r="C132" s="102"/>
      <c r="D132" s="102"/>
      <c r="E132" s="102"/>
      <c r="F132" s="102"/>
      <c r="G132" s="18"/>
      <c r="H132" s="18"/>
      <c r="I132" s="19"/>
      <c r="J132" s="20"/>
      <c r="K132" s="18"/>
      <c r="L132" s="18"/>
      <c r="M132" s="19"/>
      <c r="P132" s="21" t="str">
        <f t="shared" si="10"/>
        <v/>
      </c>
      <c r="Q132" s="21" t="str">
        <f t="shared" si="11"/>
        <v/>
      </c>
      <c r="R132" s="21" t="str">
        <f t="shared" si="12"/>
        <v/>
      </c>
      <c r="S132" s="21" t="str">
        <f t="shared" si="13"/>
        <v/>
      </c>
      <c r="T132" s="21" t="str">
        <f t="shared" si="14"/>
        <v/>
      </c>
      <c r="U132" s="21" t="str">
        <f t="shared" si="15"/>
        <v/>
      </c>
      <c r="V132" s="21" t="str">
        <f t="shared" si="16"/>
        <v/>
      </c>
      <c r="W132" s="21" t="str">
        <f t="shared" si="17"/>
        <v/>
      </c>
      <c r="X132" s="21" t="str">
        <f t="shared" si="18"/>
        <v/>
      </c>
    </row>
    <row r="133" spans="1:24" ht="18.600000000000001" customHeight="1" x14ac:dyDescent="0.25">
      <c r="A133"/>
      <c r="B133" s="5" t="s">
        <v>122</v>
      </c>
      <c r="C133" s="102"/>
      <c r="D133" s="102"/>
      <c r="E133" s="102"/>
      <c r="F133" s="102"/>
      <c r="G133" s="18"/>
      <c r="H133" s="18"/>
      <c r="I133" s="19"/>
      <c r="J133" s="20"/>
      <c r="K133" s="18"/>
      <c r="L133" s="18"/>
      <c r="M133" s="19"/>
      <c r="P133" s="21" t="str">
        <f t="shared" si="10"/>
        <v/>
      </c>
      <c r="Q133" s="21" t="str">
        <f t="shared" si="11"/>
        <v/>
      </c>
      <c r="R133" s="21" t="str">
        <f t="shared" si="12"/>
        <v/>
      </c>
      <c r="S133" s="21" t="str">
        <f t="shared" si="13"/>
        <v/>
      </c>
      <c r="T133" s="21" t="str">
        <f t="shared" si="14"/>
        <v/>
      </c>
      <c r="U133" s="21" t="str">
        <f t="shared" si="15"/>
        <v/>
      </c>
      <c r="V133" s="21" t="str">
        <f t="shared" si="16"/>
        <v/>
      </c>
      <c r="W133" s="21" t="str">
        <f t="shared" si="17"/>
        <v/>
      </c>
      <c r="X133" s="21" t="str">
        <f t="shared" si="18"/>
        <v/>
      </c>
    </row>
    <row r="134" spans="1:24" ht="18.600000000000001" customHeight="1" x14ac:dyDescent="0.25">
      <c r="A134"/>
      <c r="B134" s="5" t="s">
        <v>123</v>
      </c>
      <c r="C134" s="102"/>
      <c r="D134" s="102"/>
      <c r="E134" s="102"/>
      <c r="F134" s="102"/>
      <c r="G134" s="18"/>
      <c r="H134" s="18"/>
      <c r="I134" s="19"/>
      <c r="J134" s="20"/>
      <c r="K134" s="18"/>
      <c r="L134" s="18"/>
      <c r="M134" s="19"/>
      <c r="P134" s="21" t="str">
        <f t="shared" si="10"/>
        <v/>
      </c>
      <c r="Q134" s="21" t="str">
        <f t="shared" si="11"/>
        <v/>
      </c>
      <c r="R134" s="21" t="str">
        <f t="shared" si="12"/>
        <v/>
      </c>
      <c r="S134" s="21" t="str">
        <f t="shared" si="13"/>
        <v/>
      </c>
      <c r="T134" s="21" t="str">
        <f t="shared" si="14"/>
        <v/>
      </c>
      <c r="U134" s="21" t="str">
        <f t="shared" si="15"/>
        <v/>
      </c>
      <c r="V134" s="21" t="str">
        <f t="shared" si="16"/>
        <v/>
      </c>
      <c r="W134" s="21" t="str">
        <f t="shared" si="17"/>
        <v/>
      </c>
      <c r="X134" s="21" t="str">
        <f t="shared" si="18"/>
        <v/>
      </c>
    </row>
    <row r="135" spans="1:24" ht="18.600000000000001" customHeight="1" x14ac:dyDescent="0.25">
      <c r="A135"/>
      <c r="B135" s="5" t="s">
        <v>124</v>
      </c>
      <c r="C135" s="102"/>
      <c r="D135" s="102"/>
      <c r="E135" s="102"/>
      <c r="F135" s="102"/>
      <c r="G135" s="18"/>
      <c r="H135" s="18"/>
      <c r="I135" s="19"/>
      <c r="J135" s="20"/>
      <c r="K135" s="18"/>
      <c r="L135" s="18"/>
      <c r="M135" s="19"/>
      <c r="P135" s="21" t="str">
        <f t="shared" si="10"/>
        <v/>
      </c>
      <c r="Q135" s="21" t="str">
        <f t="shared" si="11"/>
        <v/>
      </c>
      <c r="R135" s="21" t="str">
        <f t="shared" si="12"/>
        <v/>
      </c>
      <c r="S135" s="21" t="str">
        <f t="shared" si="13"/>
        <v/>
      </c>
      <c r="T135" s="21" t="str">
        <f t="shared" si="14"/>
        <v/>
      </c>
      <c r="U135" s="21" t="str">
        <f t="shared" si="15"/>
        <v/>
      </c>
      <c r="V135" s="21" t="str">
        <f t="shared" si="16"/>
        <v/>
      </c>
      <c r="W135" s="21" t="str">
        <f t="shared" si="17"/>
        <v/>
      </c>
      <c r="X135" s="21" t="str">
        <f t="shared" si="18"/>
        <v/>
      </c>
    </row>
    <row r="136" spans="1:24" ht="18.600000000000001" customHeight="1" x14ac:dyDescent="0.25">
      <c r="A136"/>
      <c r="B136" s="5" t="s">
        <v>125</v>
      </c>
      <c r="C136" s="102"/>
      <c r="D136" s="102"/>
      <c r="E136" s="102"/>
      <c r="F136" s="102"/>
      <c r="G136" s="18"/>
      <c r="H136" s="18"/>
      <c r="I136" s="19"/>
      <c r="J136" s="20"/>
      <c r="K136" s="18"/>
      <c r="L136" s="18"/>
      <c r="M136" s="19"/>
      <c r="P136" s="21" t="str">
        <f t="shared" si="10"/>
        <v/>
      </c>
      <c r="Q136" s="21" t="str">
        <f t="shared" si="11"/>
        <v/>
      </c>
      <c r="R136" s="21" t="str">
        <f t="shared" si="12"/>
        <v/>
      </c>
      <c r="S136" s="21" t="str">
        <f t="shared" si="13"/>
        <v/>
      </c>
      <c r="T136" s="21" t="str">
        <f t="shared" si="14"/>
        <v/>
      </c>
      <c r="U136" s="21" t="str">
        <f t="shared" si="15"/>
        <v/>
      </c>
      <c r="V136" s="21" t="str">
        <f t="shared" si="16"/>
        <v/>
      </c>
      <c r="W136" s="21" t="str">
        <f t="shared" si="17"/>
        <v/>
      </c>
      <c r="X136" s="21" t="str">
        <f t="shared" si="18"/>
        <v/>
      </c>
    </row>
    <row r="137" spans="1:24" ht="18.600000000000001" customHeight="1" x14ac:dyDescent="0.25">
      <c r="A137"/>
      <c r="B137" s="5" t="s">
        <v>126</v>
      </c>
      <c r="C137" s="102"/>
      <c r="D137" s="102"/>
      <c r="E137" s="102"/>
      <c r="F137" s="102"/>
      <c r="G137" s="18"/>
      <c r="H137" s="18"/>
      <c r="I137" s="19"/>
      <c r="J137" s="20"/>
      <c r="K137" s="18"/>
      <c r="L137" s="18"/>
      <c r="M137" s="19"/>
      <c r="P137" s="21" t="str">
        <f t="shared" si="10"/>
        <v/>
      </c>
      <c r="Q137" s="21" t="str">
        <f t="shared" si="11"/>
        <v/>
      </c>
      <c r="R137" s="21" t="str">
        <f t="shared" si="12"/>
        <v/>
      </c>
      <c r="S137" s="21" t="str">
        <f t="shared" si="13"/>
        <v/>
      </c>
      <c r="T137" s="21" t="str">
        <f t="shared" si="14"/>
        <v/>
      </c>
      <c r="U137" s="21" t="str">
        <f t="shared" si="15"/>
        <v/>
      </c>
      <c r="V137" s="21" t="str">
        <f t="shared" si="16"/>
        <v/>
      </c>
      <c r="W137" s="21" t="str">
        <f t="shared" si="17"/>
        <v/>
      </c>
      <c r="X137" s="21" t="str">
        <f t="shared" si="18"/>
        <v/>
      </c>
    </row>
    <row r="138" spans="1:24" ht="18.600000000000001" customHeight="1" x14ac:dyDescent="0.25">
      <c r="A138"/>
      <c r="B138" s="5" t="s">
        <v>127</v>
      </c>
      <c r="C138" s="102"/>
      <c r="D138" s="102"/>
      <c r="E138" s="102"/>
      <c r="F138" s="102"/>
      <c r="G138" s="18"/>
      <c r="H138" s="18"/>
      <c r="I138" s="19"/>
      <c r="J138" s="20"/>
      <c r="K138" s="18"/>
      <c r="L138" s="18"/>
      <c r="M138" s="19"/>
      <c r="P138" s="21" t="str">
        <f t="shared" si="10"/>
        <v/>
      </c>
      <c r="Q138" s="21" t="str">
        <f t="shared" si="11"/>
        <v/>
      </c>
      <c r="R138" s="21" t="str">
        <f t="shared" si="12"/>
        <v/>
      </c>
      <c r="S138" s="21" t="str">
        <f t="shared" si="13"/>
        <v/>
      </c>
      <c r="T138" s="21" t="str">
        <f t="shared" si="14"/>
        <v/>
      </c>
      <c r="U138" s="21" t="str">
        <f t="shared" si="15"/>
        <v/>
      </c>
      <c r="V138" s="21" t="str">
        <f t="shared" si="16"/>
        <v/>
      </c>
      <c r="W138" s="21" t="str">
        <f t="shared" si="17"/>
        <v/>
      </c>
      <c r="X138" s="21" t="str">
        <f t="shared" si="18"/>
        <v/>
      </c>
    </row>
    <row r="139" spans="1:24" ht="18.600000000000001" customHeight="1" x14ac:dyDescent="0.25">
      <c r="A139"/>
      <c r="B139" s="5" t="s">
        <v>128</v>
      </c>
      <c r="C139" s="102"/>
      <c r="D139" s="102"/>
      <c r="E139" s="102"/>
      <c r="F139" s="102"/>
      <c r="G139" s="18"/>
      <c r="H139" s="18"/>
      <c r="I139" s="19"/>
      <c r="J139" s="20"/>
      <c r="K139" s="18"/>
      <c r="L139" s="18"/>
      <c r="M139" s="19"/>
      <c r="P139" s="21" t="str">
        <f t="shared" si="10"/>
        <v/>
      </c>
      <c r="Q139" s="21" t="str">
        <f t="shared" si="11"/>
        <v/>
      </c>
      <c r="R139" s="21" t="str">
        <f t="shared" si="12"/>
        <v/>
      </c>
      <c r="S139" s="21" t="str">
        <f t="shared" si="13"/>
        <v/>
      </c>
      <c r="T139" s="21" t="str">
        <f t="shared" si="14"/>
        <v/>
      </c>
      <c r="U139" s="21" t="str">
        <f t="shared" si="15"/>
        <v/>
      </c>
      <c r="V139" s="21" t="str">
        <f t="shared" si="16"/>
        <v/>
      </c>
      <c r="W139" s="21" t="str">
        <f t="shared" si="17"/>
        <v/>
      </c>
      <c r="X139" s="21" t="str">
        <f t="shared" si="18"/>
        <v/>
      </c>
    </row>
    <row r="140" spans="1:24" ht="18.600000000000001" customHeight="1" x14ac:dyDescent="0.25">
      <c r="A140"/>
      <c r="B140" s="5" t="s">
        <v>129</v>
      </c>
      <c r="C140" s="102"/>
      <c r="D140" s="102"/>
      <c r="E140" s="102"/>
      <c r="F140" s="102"/>
      <c r="G140" s="18"/>
      <c r="H140" s="18"/>
      <c r="I140" s="19"/>
      <c r="J140" s="20"/>
      <c r="K140" s="18"/>
      <c r="L140" s="18"/>
      <c r="M140" s="19"/>
      <c r="P140" s="21" t="str">
        <f t="shared" si="10"/>
        <v/>
      </c>
      <c r="Q140" s="21" t="str">
        <f t="shared" si="11"/>
        <v/>
      </c>
      <c r="R140" s="21" t="str">
        <f t="shared" si="12"/>
        <v/>
      </c>
      <c r="S140" s="21" t="str">
        <f t="shared" si="13"/>
        <v/>
      </c>
      <c r="T140" s="21" t="str">
        <f t="shared" si="14"/>
        <v/>
      </c>
      <c r="U140" s="21" t="str">
        <f t="shared" si="15"/>
        <v/>
      </c>
      <c r="V140" s="21" t="str">
        <f t="shared" si="16"/>
        <v/>
      </c>
      <c r="W140" s="21" t="str">
        <f t="shared" si="17"/>
        <v/>
      </c>
      <c r="X140" s="21" t="str">
        <f t="shared" si="18"/>
        <v/>
      </c>
    </row>
    <row r="141" spans="1:24" ht="18.600000000000001" customHeight="1" x14ac:dyDescent="0.25">
      <c r="A141"/>
      <c r="B141" s="5" t="s">
        <v>130</v>
      </c>
      <c r="C141" s="102"/>
      <c r="D141" s="102"/>
      <c r="E141" s="102"/>
      <c r="F141" s="102"/>
      <c r="G141" s="18"/>
      <c r="H141" s="18"/>
      <c r="I141" s="19"/>
      <c r="J141" s="20"/>
      <c r="K141" s="18"/>
      <c r="L141" s="18"/>
      <c r="M141" s="19"/>
      <c r="P141" s="21" t="str">
        <f t="shared" si="10"/>
        <v/>
      </c>
      <c r="Q141" s="21" t="str">
        <f t="shared" si="11"/>
        <v/>
      </c>
      <c r="R141" s="21" t="str">
        <f t="shared" si="12"/>
        <v/>
      </c>
      <c r="S141" s="21" t="str">
        <f t="shared" si="13"/>
        <v/>
      </c>
      <c r="T141" s="21" t="str">
        <f t="shared" si="14"/>
        <v/>
      </c>
      <c r="U141" s="21" t="str">
        <f t="shared" si="15"/>
        <v/>
      </c>
      <c r="V141" s="21" t="str">
        <f t="shared" si="16"/>
        <v/>
      </c>
      <c r="W141" s="21" t="str">
        <f t="shared" si="17"/>
        <v/>
      </c>
      <c r="X141" s="21" t="str">
        <f t="shared" si="18"/>
        <v/>
      </c>
    </row>
    <row r="142" spans="1:24" ht="18.600000000000001" customHeight="1" x14ac:dyDescent="0.25">
      <c r="A142"/>
      <c r="B142" s="5" t="s">
        <v>131</v>
      </c>
      <c r="C142" s="102"/>
      <c r="D142" s="102"/>
      <c r="E142" s="102"/>
      <c r="F142" s="102"/>
      <c r="G142" s="18"/>
      <c r="H142" s="18"/>
      <c r="I142" s="19"/>
      <c r="J142" s="20"/>
      <c r="K142" s="18"/>
      <c r="L142" s="18"/>
      <c r="M142" s="19"/>
      <c r="P142" s="21" t="str">
        <f t="shared" si="10"/>
        <v/>
      </c>
      <c r="Q142" s="21" t="str">
        <f t="shared" si="11"/>
        <v/>
      </c>
      <c r="R142" s="21" t="str">
        <f t="shared" si="12"/>
        <v/>
      </c>
      <c r="S142" s="21" t="str">
        <f t="shared" si="13"/>
        <v/>
      </c>
      <c r="T142" s="21" t="str">
        <f t="shared" si="14"/>
        <v/>
      </c>
      <c r="U142" s="21" t="str">
        <f t="shared" si="15"/>
        <v/>
      </c>
      <c r="V142" s="21" t="str">
        <f t="shared" si="16"/>
        <v/>
      </c>
      <c r="W142" s="21" t="str">
        <f t="shared" si="17"/>
        <v/>
      </c>
      <c r="X142" s="21" t="str">
        <f t="shared" si="18"/>
        <v/>
      </c>
    </row>
    <row r="143" spans="1:24" ht="18.600000000000001" customHeight="1" x14ac:dyDescent="0.25">
      <c r="A143"/>
      <c r="B143" s="5" t="s">
        <v>132</v>
      </c>
      <c r="C143" s="102"/>
      <c r="D143" s="102"/>
      <c r="E143" s="102"/>
      <c r="F143" s="102"/>
      <c r="G143" s="18"/>
      <c r="H143" s="18"/>
      <c r="I143" s="19"/>
      <c r="J143" s="20"/>
      <c r="K143" s="18"/>
      <c r="L143" s="18"/>
      <c r="M143" s="19"/>
      <c r="P143" s="21" t="str">
        <f t="shared" ref="P143:P164" si="19">IF(IF($J143=1,$G143*$I143,0)+IF($K143=1,$G143*$I143,0)+IF($L143=1,$H143*$I143,0)+IF($M143=1,$H143*$I143,0)=0,"",(IF($J143=1,$G143*$I143,0)+IF($K143=1,$G143*$I143,0)+IF($L143=1,$H143*$I143,0)+IF($M143=1,$H143*$I143,0))/1000)</f>
        <v/>
      </c>
      <c r="Q143" s="21" t="str">
        <f t="shared" ref="Q143:Q164" si="20">IF(IF($J143=2,$G143*$I143,0)+IF($K143=2,$G143*$I143,0)+IF($L143=2,$H143*$I143,0)+IF($M143=2,$H143*$I143,0)=0,"",(IF($J143=2,$G143*$I143,0)+IF($K143=2,$G143*$I143,0)+IF($L143=2,$H143*$I143,0)+IF($M143=2,$H143*$I143,0))/1000)</f>
        <v/>
      </c>
      <c r="R143" s="21" t="str">
        <f t="shared" ref="R143:R164" si="21">IF(IF($J143=3,$G143*$I143,0)+IF($K143=3,$G143*$I143,0)+IF($L143=3,$H143*$I143,0)+IF($M143=3,$H143*$I143,0)=0,"",(IF($J143=3,$G143*$I143,0)+IF($K143=3,$G143*$I143,0)+IF($L143=3,$H143*$I143,0)+IF($M143=3,$H143*$I143,0))/1000)</f>
        <v/>
      </c>
      <c r="S143" s="21" t="str">
        <f t="shared" ref="S143:S164" si="22">IF(IF($J143=4,$G143*$I143,0)+IF($K143=4,$G143*$I143,0)+IF($L143=4,$H143*$I143,0)+IF($M143=4,$H143*$I143,0)=0,"",(IF($J143=4,$G143*$I143,0)+IF($K143=4,$G143*$I143,0)+IF($L143=4,$H143*$I143,0)+IF($M143=4,$H143*$I143,0))/1000)</f>
        <v/>
      </c>
      <c r="T143" s="21" t="str">
        <f t="shared" ref="T143:T164" si="23">IF(IF($J143=5,$G143*$I143,0)+IF($K143=5,$G143*$I143,0)+IF($L143=5,$H143*$I143,0)+IF($M143=5,$H143*$I143,0)=0,"",(IF($J143=5,$G143*$I143,0)+IF($K143=5,$G143*$I143,0)+IF($L143=5,$H143*$I143,0)+IF($M143=5,$H143*$I143,0))/1000)</f>
        <v/>
      </c>
      <c r="U143" s="21" t="str">
        <f t="shared" ref="U143:U164" si="24">IF(IF($J143=6,$G143*$I143,0)+IF($K143=6,$G143*$I143,0)+IF($L143=6,$H143*$I143,0)+IF($M143=6,$H143*$I143,0)=0,"",(IF($J143=6,$G143*$I143,0)+IF($K143=6,$G143*$I143,0)+IF($L143=6,$H143*$I143,0)+IF($M143=6,$H143*$I143,0))/1000)</f>
        <v/>
      </c>
      <c r="V143" s="21" t="str">
        <f t="shared" ref="V143:V164" si="25">IF(IF($J143=7,$G143*$I143,0)+IF($K143=7,$G143*$I143,0)+IF($L143=7,$H143*$I143,0)+IF($M143=7,$H143*$I143,0)=0,"",(IF($J143=7,$G143*$I143,0)+IF($K143=7,$G143*$I143,0)+IF($L143=7,$H143*$I143,0)+IF($M143=7,$H143*$I143,0))/1000)</f>
        <v/>
      </c>
      <c r="W143" s="21" t="str">
        <f t="shared" ref="W143:W164" si="26">IF(IF($J143=8,$G143*$I143,0)+IF($K143=8,$G143*$I143,0)+IF($L143=8,$H143*$I143,0)+IF($M143=8,$H143*$I143,0)=0,"",(IF($J143=8,$G143*$I143,0)+IF($K143=8,$G143*$I143,0)+IF($L143=8,$H143*$I143,0)+IF($M143=8,$H143*$I143,0))/1000)</f>
        <v/>
      </c>
      <c r="X143" s="21" t="str">
        <f t="shared" ref="X143:X164" si="27">IF(IF($J143=9,$G143*$I143,0)+IF($K143=9,$G143*$I143,0)+IF($L143=9,$H143*$I143,0)+IF($M143=9,$H143*$I143,0)=0,"",(IF($J143=9,$G143*$I143,0)+IF($K143=9,$G143*$I143,0)+IF($L143=9,$H143*$I143,0)+IF($M143=9,$H143*$I143,0))/1000)</f>
        <v/>
      </c>
    </row>
    <row r="144" spans="1:24" ht="18.600000000000001" customHeight="1" x14ac:dyDescent="0.25">
      <c r="A144"/>
      <c r="B144" s="5" t="s">
        <v>133</v>
      </c>
      <c r="C144" s="102"/>
      <c r="D144" s="102"/>
      <c r="E144" s="102"/>
      <c r="F144" s="102"/>
      <c r="G144" s="18"/>
      <c r="H144" s="18"/>
      <c r="I144" s="19"/>
      <c r="J144" s="20"/>
      <c r="K144" s="18"/>
      <c r="L144" s="18"/>
      <c r="M144" s="19"/>
      <c r="P144" s="21" t="str">
        <f t="shared" si="19"/>
        <v/>
      </c>
      <c r="Q144" s="21" t="str">
        <f t="shared" si="20"/>
        <v/>
      </c>
      <c r="R144" s="21" t="str">
        <f t="shared" si="21"/>
        <v/>
      </c>
      <c r="S144" s="21" t="str">
        <f t="shared" si="22"/>
        <v/>
      </c>
      <c r="T144" s="21" t="str">
        <f t="shared" si="23"/>
        <v/>
      </c>
      <c r="U144" s="21" t="str">
        <f t="shared" si="24"/>
        <v/>
      </c>
      <c r="V144" s="21" t="str">
        <f t="shared" si="25"/>
        <v/>
      </c>
      <c r="W144" s="21" t="str">
        <f t="shared" si="26"/>
        <v/>
      </c>
      <c r="X144" s="21" t="str">
        <f t="shared" si="27"/>
        <v/>
      </c>
    </row>
    <row r="145" spans="1:24" ht="18.600000000000001" customHeight="1" x14ac:dyDescent="0.25">
      <c r="A145"/>
      <c r="B145" s="5" t="s">
        <v>134</v>
      </c>
      <c r="C145" s="102"/>
      <c r="D145" s="102"/>
      <c r="E145" s="102"/>
      <c r="F145" s="102"/>
      <c r="G145" s="18"/>
      <c r="H145" s="18"/>
      <c r="I145" s="19"/>
      <c r="J145" s="20"/>
      <c r="K145" s="18"/>
      <c r="L145" s="18"/>
      <c r="M145" s="19"/>
      <c r="P145" s="21" t="str">
        <f t="shared" si="19"/>
        <v/>
      </c>
      <c r="Q145" s="21" t="str">
        <f t="shared" si="20"/>
        <v/>
      </c>
      <c r="R145" s="21" t="str">
        <f t="shared" si="21"/>
        <v/>
      </c>
      <c r="S145" s="21" t="str">
        <f t="shared" si="22"/>
        <v/>
      </c>
      <c r="T145" s="21" t="str">
        <f t="shared" si="23"/>
        <v/>
      </c>
      <c r="U145" s="21" t="str">
        <f t="shared" si="24"/>
        <v/>
      </c>
      <c r="V145" s="21" t="str">
        <f t="shared" si="25"/>
        <v/>
      </c>
      <c r="W145" s="21" t="str">
        <f t="shared" si="26"/>
        <v/>
      </c>
      <c r="X145" s="21" t="str">
        <f t="shared" si="27"/>
        <v/>
      </c>
    </row>
    <row r="146" spans="1:24" ht="18.600000000000001" customHeight="1" x14ac:dyDescent="0.25">
      <c r="A146"/>
      <c r="B146" s="5" t="s">
        <v>135</v>
      </c>
      <c r="C146" s="102"/>
      <c r="D146" s="102"/>
      <c r="E146" s="102"/>
      <c r="F146" s="102"/>
      <c r="G146" s="18"/>
      <c r="H146" s="18"/>
      <c r="I146" s="19"/>
      <c r="J146" s="20"/>
      <c r="K146" s="18"/>
      <c r="L146" s="18"/>
      <c r="M146" s="19"/>
      <c r="P146" s="21" t="str">
        <f t="shared" si="19"/>
        <v/>
      </c>
      <c r="Q146" s="21" t="str">
        <f t="shared" si="20"/>
        <v/>
      </c>
      <c r="R146" s="21" t="str">
        <f t="shared" si="21"/>
        <v/>
      </c>
      <c r="S146" s="21" t="str">
        <f t="shared" si="22"/>
        <v/>
      </c>
      <c r="T146" s="21" t="str">
        <f t="shared" si="23"/>
        <v/>
      </c>
      <c r="U146" s="21" t="str">
        <f t="shared" si="24"/>
        <v/>
      </c>
      <c r="V146" s="21" t="str">
        <f t="shared" si="25"/>
        <v/>
      </c>
      <c r="W146" s="21" t="str">
        <f t="shared" si="26"/>
        <v/>
      </c>
      <c r="X146" s="21" t="str">
        <f t="shared" si="27"/>
        <v/>
      </c>
    </row>
    <row r="147" spans="1:24" ht="18.600000000000001" customHeight="1" x14ac:dyDescent="0.25">
      <c r="A147"/>
      <c r="B147" s="5" t="s">
        <v>136</v>
      </c>
      <c r="C147" s="102"/>
      <c r="D147" s="102"/>
      <c r="E147" s="102"/>
      <c r="F147" s="102"/>
      <c r="G147" s="18"/>
      <c r="H147" s="18"/>
      <c r="I147" s="19"/>
      <c r="J147" s="20"/>
      <c r="K147" s="18"/>
      <c r="L147" s="18"/>
      <c r="M147" s="19"/>
      <c r="P147" s="21" t="str">
        <f t="shared" si="19"/>
        <v/>
      </c>
      <c r="Q147" s="21" t="str">
        <f t="shared" si="20"/>
        <v/>
      </c>
      <c r="R147" s="21" t="str">
        <f t="shared" si="21"/>
        <v/>
      </c>
      <c r="S147" s="21" t="str">
        <f t="shared" si="22"/>
        <v/>
      </c>
      <c r="T147" s="21" t="str">
        <f t="shared" si="23"/>
        <v/>
      </c>
      <c r="U147" s="21" t="str">
        <f t="shared" si="24"/>
        <v/>
      </c>
      <c r="V147" s="21" t="str">
        <f t="shared" si="25"/>
        <v/>
      </c>
      <c r="W147" s="21" t="str">
        <f t="shared" si="26"/>
        <v/>
      </c>
      <c r="X147" s="21" t="str">
        <f t="shared" si="27"/>
        <v/>
      </c>
    </row>
    <row r="148" spans="1:24" ht="18.600000000000001" customHeight="1" x14ac:dyDescent="0.25">
      <c r="A148"/>
      <c r="B148" s="5" t="s">
        <v>137</v>
      </c>
      <c r="C148" s="102"/>
      <c r="D148" s="102"/>
      <c r="E148" s="102"/>
      <c r="F148" s="102"/>
      <c r="G148" s="18"/>
      <c r="H148" s="18"/>
      <c r="I148" s="19"/>
      <c r="J148" s="20"/>
      <c r="K148" s="18"/>
      <c r="L148" s="18"/>
      <c r="M148" s="19"/>
      <c r="P148" s="21" t="str">
        <f t="shared" si="19"/>
        <v/>
      </c>
      <c r="Q148" s="21" t="str">
        <f t="shared" si="20"/>
        <v/>
      </c>
      <c r="R148" s="21" t="str">
        <f t="shared" si="21"/>
        <v/>
      </c>
      <c r="S148" s="21" t="str">
        <f t="shared" si="22"/>
        <v/>
      </c>
      <c r="T148" s="21" t="str">
        <f t="shared" si="23"/>
        <v/>
      </c>
      <c r="U148" s="21" t="str">
        <f t="shared" si="24"/>
        <v/>
      </c>
      <c r="V148" s="21" t="str">
        <f t="shared" si="25"/>
        <v/>
      </c>
      <c r="W148" s="21" t="str">
        <f t="shared" si="26"/>
        <v/>
      </c>
      <c r="X148" s="21" t="str">
        <f t="shared" si="27"/>
        <v/>
      </c>
    </row>
    <row r="149" spans="1:24" ht="18.600000000000001" customHeight="1" x14ac:dyDescent="0.25">
      <c r="A149"/>
      <c r="B149" s="5" t="s">
        <v>138</v>
      </c>
      <c r="C149" s="102"/>
      <c r="D149" s="102"/>
      <c r="E149" s="102"/>
      <c r="F149" s="102"/>
      <c r="G149" s="18"/>
      <c r="H149" s="18"/>
      <c r="I149" s="19"/>
      <c r="J149" s="20"/>
      <c r="K149" s="18"/>
      <c r="L149" s="18"/>
      <c r="M149" s="19"/>
      <c r="P149" s="21" t="str">
        <f t="shared" si="19"/>
        <v/>
      </c>
      <c r="Q149" s="21" t="str">
        <f t="shared" si="20"/>
        <v/>
      </c>
      <c r="R149" s="21" t="str">
        <f t="shared" si="21"/>
        <v/>
      </c>
      <c r="S149" s="21" t="str">
        <f t="shared" si="22"/>
        <v/>
      </c>
      <c r="T149" s="21" t="str">
        <f t="shared" si="23"/>
        <v/>
      </c>
      <c r="U149" s="21" t="str">
        <f t="shared" si="24"/>
        <v/>
      </c>
      <c r="V149" s="21" t="str">
        <f t="shared" si="25"/>
        <v/>
      </c>
      <c r="W149" s="21" t="str">
        <f t="shared" si="26"/>
        <v/>
      </c>
      <c r="X149" s="21" t="str">
        <f t="shared" si="27"/>
        <v/>
      </c>
    </row>
    <row r="150" spans="1:24" ht="18.600000000000001" customHeight="1" x14ac:dyDescent="0.25">
      <c r="A150"/>
      <c r="B150" s="5" t="s">
        <v>139</v>
      </c>
      <c r="C150" s="102"/>
      <c r="D150" s="102"/>
      <c r="E150" s="102"/>
      <c r="F150" s="102"/>
      <c r="G150" s="18"/>
      <c r="H150" s="18"/>
      <c r="I150" s="19"/>
      <c r="J150" s="20"/>
      <c r="K150" s="18"/>
      <c r="L150" s="18"/>
      <c r="M150" s="19"/>
      <c r="P150" s="21" t="str">
        <f t="shared" si="19"/>
        <v/>
      </c>
      <c r="Q150" s="21" t="str">
        <f t="shared" si="20"/>
        <v/>
      </c>
      <c r="R150" s="21" t="str">
        <f t="shared" si="21"/>
        <v/>
      </c>
      <c r="S150" s="21" t="str">
        <f t="shared" si="22"/>
        <v/>
      </c>
      <c r="T150" s="21" t="str">
        <f t="shared" si="23"/>
        <v/>
      </c>
      <c r="U150" s="21" t="str">
        <f t="shared" si="24"/>
        <v/>
      </c>
      <c r="V150" s="21" t="str">
        <f t="shared" si="25"/>
        <v/>
      </c>
      <c r="W150" s="21" t="str">
        <f t="shared" si="26"/>
        <v/>
      </c>
      <c r="X150" s="21" t="str">
        <f t="shared" si="27"/>
        <v/>
      </c>
    </row>
    <row r="151" spans="1:24" ht="18.600000000000001" customHeight="1" x14ac:dyDescent="0.25">
      <c r="A151"/>
      <c r="B151" s="5" t="s">
        <v>140</v>
      </c>
      <c r="C151" s="102"/>
      <c r="D151" s="102"/>
      <c r="E151" s="102"/>
      <c r="F151" s="102"/>
      <c r="G151" s="18"/>
      <c r="H151" s="18"/>
      <c r="I151" s="19"/>
      <c r="J151" s="20"/>
      <c r="K151" s="18"/>
      <c r="L151" s="18"/>
      <c r="M151" s="19"/>
      <c r="P151" s="21" t="str">
        <f t="shared" si="19"/>
        <v/>
      </c>
      <c r="Q151" s="21" t="str">
        <f t="shared" si="20"/>
        <v/>
      </c>
      <c r="R151" s="21" t="str">
        <f t="shared" si="21"/>
        <v/>
      </c>
      <c r="S151" s="21" t="str">
        <f t="shared" si="22"/>
        <v/>
      </c>
      <c r="T151" s="21" t="str">
        <f t="shared" si="23"/>
        <v/>
      </c>
      <c r="U151" s="21" t="str">
        <f t="shared" si="24"/>
        <v/>
      </c>
      <c r="V151" s="21" t="str">
        <f t="shared" si="25"/>
        <v/>
      </c>
      <c r="W151" s="21" t="str">
        <f t="shared" si="26"/>
        <v/>
      </c>
      <c r="X151" s="21" t="str">
        <f t="shared" si="27"/>
        <v/>
      </c>
    </row>
    <row r="152" spans="1:24" ht="18.600000000000001" customHeight="1" x14ac:dyDescent="0.25">
      <c r="A152"/>
      <c r="B152" s="5" t="s">
        <v>141</v>
      </c>
      <c r="C152" s="102"/>
      <c r="D152" s="102"/>
      <c r="E152" s="102"/>
      <c r="F152" s="102"/>
      <c r="G152" s="18"/>
      <c r="H152" s="18"/>
      <c r="I152" s="19"/>
      <c r="J152" s="20"/>
      <c r="K152" s="18"/>
      <c r="L152" s="18"/>
      <c r="M152" s="19"/>
      <c r="P152" s="21" t="str">
        <f t="shared" si="19"/>
        <v/>
      </c>
      <c r="Q152" s="21" t="str">
        <f t="shared" si="20"/>
        <v/>
      </c>
      <c r="R152" s="21" t="str">
        <f t="shared" si="21"/>
        <v/>
      </c>
      <c r="S152" s="21" t="str">
        <f t="shared" si="22"/>
        <v/>
      </c>
      <c r="T152" s="21" t="str">
        <f t="shared" si="23"/>
        <v/>
      </c>
      <c r="U152" s="21" t="str">
        <f t="shared" si="24"/>
        <v/>
      </c>
      <c r="V152" s="21" t="str">
        <f t="shared" si="25"/>
        <v/>
      </c>
      <c r="W152" s="21" t="str">
        <f t="shared" si="26"/>
        <v/>
      </c>
      <c r="X152" s="21" t="str">
        <f t="shared" si="27"/>
        <v/>
      </c>
    </row>
    <row r="153" spans="1:24" ht="18.600000000000001" customHeight="1" x14ac:dyDescent="0.25">
      <c r="A153"/>
      <c r="B153" s="5" t="s">
        <v>142</v>
      </c>
      <c r="C153" s="102"/>
      <c r="D153" s="102"/>
      <c r="E153" s="102"/>
      <c r="F153" s="102"/>
      <c r="G153" s="18"/>
      <c r="H153" s="18"/>
      <c r="I153" s="19"/>
      <c r="J153" s="20"/>
      <c r="K153" s="18"/>
      <c r="L153" s="18"/>
      <c r="M153" s="19"/>
      <c r="P153" s="21" t="str">
        <f t="shared" si="19"/>
        <v/>
      </c>
      <c r="Q153" s="21" t="str">
        <f t="shared" si="20"/>
        <v/>
      </c>
      <c r="R153" s="21" t="str">
        <f t="shared" si="21"/>
        <v/>
      </c>
      <c r="S153" s="21" t="str">
        <f t="shared" si="22"/>
        <v/>
      </c>
      <c r="T153" s="21" t="str">
        <f t="shared" si="23"/>
        <v/>
      </c>
      <c r="U153" s="21" t="str">
        <f t="shared" si="24"/>
        <v/>
      </c>
      <c r="V153" s="21" t="str">
        <f t="shared" si="25"/>
        <v/>
      </c>
      <c r="W153" s="21" t="str">
        <f t="shared" si="26"/>
        <v/>
      </c>
      <c r="X153" s="21" t="str">
        <f t="shared" si="27"/>
        <v/>
      </c>
    </row>
    <row r="154" spans="1:24" ht="18.600000000000001" customHeight="1" x14ac:dyDescent="0.25">
      <c r="A154"/>
      <c r="B154" s="5" t="s">
        <v>143</v>
      </c>
      <c r="C154" s="102"/>
      <c r="D154" s="102"/>
      <c r="E154" s="102"/>
      <c r="F154" s="102"/>
      <c r="G154" s="18"/>
      <c r="H154" s="18"/>
      <c r="I154" s="19"/>
      <c r="J154" s="20"/>
      <c r="K154" s="18"/>
      <c r="L154" s="18"/>
      <c r="M154" s="19"/>
      <c r="P154" s="21" t="str">
        <f t="shared" si="19"/>
        <v/>
      </c>
      <c r="Q154" s="21" t="str">
        <f t="shared" si="20"/>
        <v/>
      </c>
      <c r="R154" s="21" t="str">
        <f t="shared" si="21"/>
        <v/>
      </c>
      <c r="S154" s="21" t="str">
        <f t="shared" si="22"/>
        <v/>
      </c>
      <c r="T154" s="21" t="str">
        <f t="shared" si="23"/>
        <v/>
      </c>
      <c r="U154" s="21" t="str">
        <f t="shared" si="24"/>
        <v/>
      </c>
      <c r="V154" s="21" t="str">
        <f t="shared" si="25"/>
        <v/>
      </c>
      <c r="W154" s="21" t="str">
        <f t="shared" si="26"/>
        <v/>
      </c>
      <c r="X154" s="21" t="str">
        <f t="shared" si="27"/>
        <v/>
      </c>
    </row>
    <row r="155" spans="1:24" ht="18.600000000000001" customHeight="1" x14ac:dyDescent="0.25">
      <c r="A155"/>
      <c r="B155" s="5" t="s">
        <v>144</v>
      </c>
      <c r="C155" s="102"/>
      <c r="D155" s="102"/>
      <c r="E155" s="102"/>
      <c r="F155" s="102"/>
      <c r="G155" s="18"/>
      <c r="H155" s="18"/>
      <c r="I155" s="19"/>
      <c r="J155" s="20"/>
      <c r="K155" s="18"/>
      <c r="L155" s="18"/>
      <c r="M155" s="19"/>
      <c r="P155" s="21" t="str">
        <f t="shared" si="19"/>
        <v/>
      </c>
      <c r="Q155" s="21" t="str">
        <f t="shared" si="20"/>
        <v/>
      </c>
      <c r="R155" s="21" t="str">
        <f t="shared" si="21"/>
        <v/>
      </c>
      <c r="S155" s="21" t="str">
        <f t="shared" si="22"/>
        <v/>
      </c>
      <c r="T155" s="21" t="str">
        <f t="shared" si="23"/>
        <v/>
      </c>
      <c r="U155" s="21" t="str">
        <f t="shared" si="24"/>
        <v/>
      </c>
      <c r="V155" s="21" t="str">
        <f t="shared" si="25"/>
        <v/>
      </c>
      <c r="W155" s="21" t="str">
        <f t="shared" si="26"/>
        <v/>
      </c>
      <c r="X155" s="21" t="str">
        <f t="shared" si="27"/>
        <v/>
      </c>
    </row>
    <row r="156" spans="1:24" ht="18.600000000000001" customHeight="1" x14ac:dyDescent="0.25">
      <c r="A156"/>
      <c r="B156" s="5" t="s">
        <v>145</v>
      </c>
      <c r="C156" s="102"/>
      <c r="D156" s="102"/>
      <c r="E156" s="102"/>
      <c r="F156" s="102"/>
      <c r="G156" s="18"/>
      <c r="H156" s="18"/>
      <c r="I156" s="19"/>
      <c r="J156" s="20"/>
      <c r="K156" s="18"/>
      <c r="L156" s="18"/>
      <c r="M156" s="19"/>
      <c r="P156" s="21" t="str">
        <f t="shared" si="19"/>
        <v/>
      </c>
      <c r="Q156" s="21" t="str">
        <f t="shared" si="20"/>
        <v/>
      </c>
      <c r="R156" s="21" t="str">
        <f t="shared" si="21"/>
        <v/>
      </c>
      <c r="S156" s="21" t="str">
        <f t="shared" si="22"/>
        <v/>
      </c>
      <c r="T156" s="21" t="str">
        <f t="shared" si="23"/>
        <v/>
      </c>
      <c r="U156" s="21" t="str">
        <f t="shared" si="24"/>
        <v/>
      </c>
      <c r="V156" s="21" t="str">
        <f t="shared" si="25"/>
        <v/>
      </c>
      <c r="W156" s="21" t="str">
        <f t="shared" si="26"/>
        <v/>
      </c>
      <c r="X156" s="21" t="str">
        <f t="shared" si="27"/>
        <v/>
      </c>
    </row>
    <row r="157" spans="1:24" ht="18.600000000000001" customHeight="1" x14ac:dyDescent="0.25">
      <c r="A157"/>
      <c r="B157" s="5" t="s">
        <v>146</v>
      </c>
      <c r="C157" s="102"/>
      <c r="D157" s="102"/>
      <c r="E157" s="102"/>
      <c r="F157" s="102"/>
      <c r="G157" s="18"/>
      <c r="H157" s="18"/>
      <c r="I157" s="19"/>
      <c r="J157" s="20"/>
      <c r="K157" s="18"/>
      <c r="L157" s="18"/>
      <c r="M157" s="19"/>
      <c r="P157" s="21" t="str">
        <f t="shared" si="19"/>
        <v/>
      </c>
      <c r="Q157" s="21" t="str">
        <f t="shared" si="20"/>
        <v/>
      </c>
      <c r="R157" s="21" t="str">
        <f t="shared" si="21"/>
        <v/>
      </c>
      <c r="S157" s="21" t="str">
        <f t="shared" si="22"/>
        <v/>
      </c>
      <c r="T157" s="21" t="str">
        <f t="shared" si="23"/>
        <v/>
      </c>
      <c r="U157" s="21" t="str">
        <f t="shared" si="24"/>
        <v/>
      </c>
      <c r="V157" s="21" t="str">
        <f t="shared" si="25"/>
        <v/>
      </c>
      <c r="W157" s="21" t="str">
        <f t="shared" si="26"/>
        <v/>
      </c>
      <c r="X157" s="21" t="str">
        <f t="shared" si="27"/>
        <v/>
      </c>
    </row>
    <row r="158" spans="1:24" ht="18.600000000000001" customHeight="1" x14ac:dyDescent="0.25">
      <c r="A158"/>
      <c r="B158" s="5" t="s">
        <v>147</v>
      </c>
      <c r="C158" s="102"/>
      <c r="D158" s="102"/>
      <c r="E158" s="102"/>
      <c r="F158" s="102"/>
      <c r="G158" s="18"/>
      <c r="H158" s="18"/>
      <c r="I158" s="19"/>
      <c r="J158" s="20"/>
      <c r="K158" s="18"/>
      <c r="L158" s="18"/>
      <c r="M158" s="19"/>
      <c r="P158" s="21" t="str">
        <f t="shared" si="19"/>
        <v/>
      </c>
      <c r="Q158" s="21" t="str">
        <f t="shared" si="20"/>
        <v/>
      </c>
      <c r="R158" s="21" t="str">
        <f t="shared" si="21"/>
        <v/>
      </c>
      <c r="S158" s="21" t="str">
        <f t="shared" si="22"/>
        <v/>
      </c>
      <c r="T158" s="21" t="str">
        <f t="shared" si="23"/>
        <v/>
      </c>
      <c r="U158" s="21" t="str">
        <f t="shared" si="24"/>
        <v/>
      </c>
      <c r="V158" s="21" t="str">
        <f t="shared" si="25"/>
        <v/>
      </c>
      <c r="W158" s="21" t="str">
        <f t="shared" si="26"/>
        <v/>
      </c>
      <c r="X158" s="21" t="str">
        <f t="shared" si="27"/>
        <v/>
      </c>
    </row>
    <row r="159" spans="1:24" ht="18.600000000000001" customHeight="1" x14ac:dyDescent="0.25">
      <c r="A159"/>
      <c r="B159" s="5" t="s">
        <v>148</v>
      </c>
      <c r="C159" s="102"/>
      <c r="D159" s="102"/>
      <c r="E159" s="102"/>
      <c r="F159" s="102"/>
      <c r="G159" s="18"/>
      <c r="H159" s="18"/>
      <c r="I159" s="19"/>
      <c r="J159" s="20"/>
      <c r="K159" s="18"/>
      <c r="L159" s="18"/>
      <c r="M159" s="19"/>
      <c r="P159" s="21" t="str">
        <f t="shared" si="19"/>
        <v/>
      </c>
      <c r="Q159" s="21" t="str">
        <f t="shared" si="20"/>
        <v/>
      </c>
      <c r="R159" s="21" t="str">
        <f t="shared" si="21"/>
        <v/>
      </c>
      <c r="S159" s="21" t="str">
        <f t="shared" si="22"/>
        <v/>
      </c>
      <c r="T159" s="21" t="str">
        <f t="shared" si="23"/>
        <v/>
      </c>
      <c r="U159" s="21" t="str">
        <f t="shared" si="24"/>
        <v/>
      </c>
      <c r="V159" s="21" t="str">
        <f t="shared" si="25"/>
        <v/>
      </c>
      <c r="W159" s="21" t="str">
        <f t="shared" si="26"/>
        <v/>
      </c>
      <c r="X159" s="21" t="str">
        <f t="shared" si="27"/>
        <v/>
      </c>
    </row>
    <row r="160" spans="1:24" ht="18.600000000000001" customHeight="1" x14ac:dyDescent="0.25">
      <c r="A160"/>
      <c r="B160" s="5" t="s">
        <v>149</v>
      </c>
      <c r="C160" s="102"/>
      <c r="D160" s="102"/>
      <c r="E160" s="102"/>
      <c r="F160" s="102"/>
      <c r="G160" s="18"/>
      <c r="H160" s="18"/>
      <c r="I160" s="19"/>
      <c r="J160" s="20"/>
      <c r="K160" s="18"/>
      <c r="L160" s="18"/>
      <c r="M160" s="19"/>
      <c r="P160" s="21" t="str">
        <f t="shared" si="19"/>
        <v/>
      </c>
      <c r="Q160" s="21" t="str">
        <f t="shared" si="20"/>
        <v/>
      </c>
      <c r="R160" s="21" t="str">
        <f t="shared" si="21"/>
        <v/>
      </c>
      <c r="S160" s="21" t="str">
        <f t="shared" si="22"/>
        <v/>
      </c>
      <c r="T160" s="21" t="str">
        <f t="shared" si="23"/>
        <v/>
      </c>
      <c r="U160" s="21" t="str">
        <f t="shared" si="24"/>
        <v/>
      </c>
      <c r="V160" s="21" t="str">
        <f t="shared" si="25"/>
        <v/>
      </c>
      <c r="W160" s="21" t="str">
        <f t="shared" si="26"/>
        <v/>
      </c>
      <c r="X160" s="21" t="str">
        <f t="shared" si="27"/>
        <v/>
      </c>
    </row>
    <row r="161" spans="1:24" ht="18.600000000000001" customHeight="1" x14ac:dyDescent="0.25">
      <c r="A161"/>
      <c r="B161" s="5" t="s">
        <v>150</v>
      </c>
      <c r="C161" s="102"/>
      <c r="D161" s="102"/>
      <c r="E161" s="102"/>
      <c r="F161" s="102"/>
      <c r="G161" s="18"/>
      <c r="H161" s="18"/>
      <c r="I161" s="19"/>
      <c r="J161" s="20"/>
      <c r="K161" s="18"/>
      <c r="L161" s="18"/>
      <c r="M161" s="19"/>
      <c r="P161" s="21" t="str">
        <f t="shared" si="19"/>
        <v/>
      </c>
      <c r="Q161" s="21" t="str">
        <f t="shared" si="20"/>
        <v/>
      </c>
      <c r="R161" s="21" t="str">
        <f t="shared" si="21"/>
        <v/>
      </c>
      <c r="S161" s="21" t="str">
        <f t="shared" si="22"/>
        <v/>
      </c>
      <c r="T161" s="21" t="str">
        <f t="shared" si="23"/>
        <v/>
      </c>
      <c r="U161" s="21" t="str">
        <f t="shared" si="24"/>
        <v/>
      </c>
      <c r="V161" s="21" t="str">
        <f t="shared" si="25"/>
        <v/>
      </c>
      <c r="W161" s="21" t="str">
        <f t="shared" si="26"/>
        <v/>
      </c>
      <c r="X161" s="21" t="str">
        <f t="shared" si="27"/>
        <v/>
      </c>
    </row>
    <row r="162" spans="1:24" ht="18.600000000000001" customHeight="1" x14ac:dyDescent="0.25">
      <c r="A162"/>
      <c r="B162" s="5" t="s">
        <v>151</v>
      </c>
      <c r="C162" s="102"/>
      <c r="D162" s="102"/>
      <c r="E162" s="102"/>
      <c r="F162" s="102"/>
      <c r="G162" s="18"/>
      <c r="H162" s="18"/>
      <c r="I162" s="19"/>
      <c r="J162" s="20"/>
      <c r="K162" s="18"/>
      <c r="L162" s="18"/>
      <c r="M162" s="19"/>
      <c r="P162" s="21" t="str">
        <f t="shared" si="19"/>
        <v/>
      </c>
      <c r="Q162" s="21" t="str">
        <f t="shared" si="20"/>
        <v/>
      </c>
      <c r="R162" s="21" t="str">
        <f t="shared" si="21"/>
        <v/>
      </c>
      <c r="S162" s="21" t="str">
        <f t="shared" si="22"/>
        <v/>
      </c>
      <c r="T162" s="21" t="str">
        <f t="shared" si="23"/>
        <v/>
      </c>
      <c r="U162" s="21" t="str">
        <f t="shared" si="24"/>
        <v/>
      </c>
      <c r="V162" s="21" t="str">
        <f t="shared" si="25"/>
        <v/>
      </c>
      <c r="W162" s="21" t="str">
        <f t="shared" si="26"/>
        <v/>
      </c>
      <c r="X162" s="21" t="str">
        <f t="shared" si="27"/>
        <v/>
      </c>
    </row>
    <row r="163" spans="1:24" ht="18.600000000000001" customHeight="1" x14ac:dyDescent="0.25">
      <c r="A163"/>
      <c r="B163" s="5" t="s">
        <v>152</v>
      </c>
      <c r="C163" s="102"/>
      <c r="D163" s="102"/>
      <c r="E163" s="102"/>
      <c r="F163" s="102"/>
      <c r="G163" s="18"/>
      <c r="H163" s="18"/>
      <c r="I163" s="19"/>
      <c r="J163" s="20"/>
      <c r="K163" s="18"/>
      <c r="L163" s="18"/>
      <c r="M163" s="19"/>
      <c r="P163" s="21" t="str">
        <f t="shared" si="19"/>
        <v/>
      </c>
      <c r="Q163" s="21" t="str">
        <f t="shared" si="20"/>
        <v/>
      </c>
      <c r="R163" s="21" t="str">
        <f t="shared" si="21"/>
        <v/>
      </c>
      <c r="S163" s="21" t="str">
        <f t="shared" si="22"/>
        <v/>
      </c>
      <c r="T163" s="21" t="str">
        <f t="shared" si="23"/>
        <v/>
      </c>
      <c r="U163" s="21" t="str">
        <f t="shared" si="24"/>
        <v/>
      </c>
      <c r="V163" s="21" t="str">
        <f t="shared" si="25"/>
        <v/>
      </c>
      <c r="W163" s="21" t="str">
        <f t="shared" si="26"/>
        <v/>
      </c>
      <c r="X163" s="21" t="str">
        <f t="shared" si="27"/>
        <v/>
      </c>
    </row>
    <row r="164" spans="1:24" ht="18.600000000000001" customHeight="1" thickBot="1" x14ac:dyDescent="0.3">
      <c r="A164"/>
      <c r="B164" s="6" t="s">
        <v>153</v>
      </c>
      <c r="C164" s="116"/>
      <c r="D164" s="116"/>
      <c r="E164" s="116"/>
      <c r="F164" s="116"/>
      <c r="G164" s="22"/>
      <c r="H164" s="22"/>
      <c r="I164" s="23"/>
      <c r="J164" s="24"/>
      <c r="K164" s="22"/>
      <c r="L164" s="22"/>
      <c r="M164" s="23"/>
      <c r="P164" s="21" t="str">
        <f t="shared" si="19"/>
        <v/>
      </c>
      <c r="Q164" s="21" t="str">
        <f t="shared" si="20"/>
        <v/>
      </c>
      <c r="R164" s="21" t="str">
        <f t="shared" si="21"/>
        <v/>
      </c>
      <c r="S164" s="21" t="str">
        <f t="shared" si="22"/>
        <v/>
      </c>
      <c r="T164" s="21" t="str">
        <f t="shared" si="23"/>
        <v/>
      </c>
      <c r="U164" s="21" t="str">
        <f t="shared" si="24"/>
        <v/>
      </c>
      <c r="V164" s="21" t="str">
        <f t="shared" si="25"/>
        <v/>
      </c>
      <c r="W164" s="21" t="str">
        <f t="shared" si="26"/>
        <v/>
      </c>
      <c r="X164" s="21" t="str">
        <f t="shared" si="27"/>
        <v/>
      </c>
    </row>
    <row r="165" spans="1:24" ht="18.600000000000001" customHeight="1" x14ac:dyDescent="0.25"/>
  </sheetData>
  <mergeCells count="171">
    <mergeCell ref="C162:F162"/>
    <mergeCell ref="C163:F163"/>
    <mergeCell ref="C164:F164"/>
    <mergeCell ref="C14:F14"/>
    <mergeCell ref="J11:M12"/>
    <mergeCell ref="C156:F156"/>
    <mergeCell ref="C157:F157"/>
    <mergeCell ref="C158:F158"/>
    <mergeCell ref="C159:F159"/>
    <mergeCell ref="C160:F160"/>
    <mergeCell ref="C161:F161"/>
    <mergeCell ref="C150:F150"/>
    <mergeCell ref="C151:F151"/>
    <mergeCell ref="C152:F152"/>
    <mergeCell ref="C153:F153"/>
    <mergeCell ref="C154:F154"/>
    <mergeCell ref="C155:F155"/>
    <mergeCell ref="C144:F144"/>
    <mergeCell ref="C145:F145"/>
    <mergeCell ref="C146:F146"/>
    <mergeCell ref="C147:F147"/>
    <mergeCell ref="C148:F148"/>
    <mergeCell ref="C149:F149"/>
    <mergeCell ref="C138:F138"/>
    <mergeCell ref="C139:F139"/>
    <mergeCell ref="C140:F140"/>
    <mergeCell ref="C141:F141"/>
    <mergeCell ref="C142:F142"/>
    <mergeCell ref="C143:F143"/>
    <mergeCell ref="C132:F132"/>
    <mergeCell ref="C133:F133"/>
    <mergeCell ref="C134:F134"/>
    <mergeCell ref="C135:F135"/>
    <mergeCell ref="C136:F136"/>
    <mergeCell ref="C137:F137"/>
    <mergeCell ref="C126:F126"/>
    <mergeCell ref="C127:F127"/>
    <mergeCell ref="C128:F128"/>
    <mergeCell ref="C129:F129"/>
    <mergeCell ref="C130:F130"/>
    <mergeCell ref="C131:F131"/>
    <mergeCell ref="C120:F120"/>
    <mergeCell ref="C121:F121"/>
    <mergeCell ref="C122:F122"/>
    <mergeCell ref="C123:F123"/>
    <mergeCell ref="C124:F124"/>
    <mergeCell ref="C125:F125"/>
    <mergeCell ref="C114:F114"/>
    <mergeCell ref="C115:F115"/>
    <mergeCell ref="C116:F116"/>
    <mergeCell ref="C117:F117"/>
    <mergeCell ref="C118:F118"/>
    <mergeCell ref="C119:F119"/>
    <mergeCell ref="C108:F108"/>
    <mergeCell ref="C109:F109"/>
    <mergeCell ref="C110:F110"/>
    <mergeCell ref="C111:F111"/>
    <mergeCell ref="C112:F112"/>
    <mergeCell ref="C113:F113"/>
    <mergeCell ref="C102:F102"/>
    <mergeCell ref="C103:F103"/>
    <mergeCell ref="C104:F104"/>
    <mergeCell ref="C105:F105"/>
    <mergeCell ref="C106:F106"/>
    <mergeCell ref="C107:F107"/>
    <mergeCell ref="C96:F96"/>
    <mergeCell ref="C97:F97"/>
    <mergeCell ref="C98:F98"/>
    <mergeCell ref="C99:F99"/>
    <mergeCell ref="C100:F100"/>
    <mergeCell ref="C101:F101"/>
    <mergeCell ref="C90:F90"/>
    <mergeCell ref="C91:F91"/>
    <mergeCell ref="C92:F92"/>
    <mergeCell ref="C93:F93"/>
    <mergeCell ref="C94:F94"/>
    <mergeCell ref="C95:F95"/>
    <mergeCell ref="C84:F84"/>
    <mergeCell ref="C85:F85"/>
    <mergeCell ref="C86:F86"/>
    <mergeCell ref="C87:F87"/>
    <mergeCell ref="C88:F88"/>
    <mergeCell ref="C89:F89"/>
    <mergeCell ref="C78:F78"/>
    <mergeCell ref="C79:F79"/>
    <mergeCell ref="C80:F80"/>
    <mergeCell ref="C81:F81"/>
    <mergeCell ref="C82:F82"/>
    <mergeCell ref="C83:F83"/>
    <mergeCell ref="C72:F72"/>
    <mergeCell ref="C73:F73"/>
    <mergeCell ref="C74:F74"/>
    <mergeCell ref="C75:F75"/>
    <mergeCell ref="C76:F76"/>
    <mergeCell ref="C77:F77"/>
    <mergeCell ref="C66:F66"/>
    <mergeCell ref="C67:F67"/>
    <mergeCell ref="C68:F68"/>
    <mergeCell ref="C69:F69"/>
    <mergeCell ref="C70:F70"/>
    <mergeCell ref="C71:F71"/>
    <mergeCell ref="C60:F60"/>
    <mergeCell ref="C61:F61"/>
    <mergeCell ref="C62:F62"/>
    <mergeCell ref="C63:F63"/>
    <mergeCell ref="C64:F64"/>
    <mergeCell ref="C65:F65"/>
    <mergeCell ref="C54:F54"/>
    <mergeCell ref="C55:F55"/>
    <mergeCell ref="C56:F56"/>
    <mergeCell ref="C57:F57"/>
    <mergeCell ref="C58:F58"/>
    <mergeCell ref="C59:F59"/>
    <mergeCell ref="C48:F48"/>
    <mergeCell ref="C49:F49"/>
    <mergeCell ref="C50:F50"/>
    <mergeCell ref="C51:F51"/>
    <mergeCell ref="C52:F52"/>
    <mergeCell ref="C53:F53"/>
    <mergeCell ref="C42:F42"/>
    <mergeCell ref="C43:F43"/>
    <mergeCell ref="C44:F44"/>
    <mergeCell ref="C45:F45"/>
    <mergeCell ref="C46:F46"/>
    <mergeCell ref="C47:F47"/>
    <mergeCell ref="C36:F36"/>
    <mergeCell ref="C37:F37"/>
    <mergeCell ref="C38:F38"/>
    <mergeCell ref="C39:F39"/>
    <mergeCell ref="C40:F40"/>
    <mergeCell ref="C41:F41"/>
    <mergeCell ref="C30:F30"/>
    <mergeCell ref="C31:F31"/>
    <mergeCell ref="C32:F32"/>
    <mergeCell ref="C33:F33"/>
    <mergeCell ref="C34:F34"/>
    <mergeCell ref="C35:F35"/>
    <mergeCell ref="C24:F24"/>
    <mergeCell ref="C25:F25"/>
    <mergeCell ref="C26:F26"/>
    <mergeCell ref="C27:F27"/>
    <mergeCell ref="C28:F28"/>
    <mergeCell ref="C29:F29"/>
    <mergeCell ref="C18:F18"/>
    <mergeCell ref="C19:F19"/>
    <mergeCell ref="C20:F20"/>
    <mergeCell ref="C21:F21"/>
    <mergeCell ref="C22:F22"/>
    <mergeCell ref="C23:F23"/>
    <mergeCell ref="C13:F13"/>
    <mergeCell ref="C15:F15"/>
    <mergeCell ref="C16:F16"/>
    <mergeCell ref="C17:F17"/>
    <mergeCell ref="A4:I4"/>
    <mergeCell ref="K4:M4"/>
    <mergeCell ref="O4:Q4"/>
    <mergeCell ref="K5:N6"/>
    <mergeCell ref="B6:C6"/>
    <mergeCell ref="D6:I6"/>
    <mergeCell ref="O6:P6"/>
    <mergeCell ref="B10:C10"/>
    <mergeCell ref="D10:I10"/>
    <mergeCell ref="M10:N10"/>
    <mergeCell ref="B7:C7"/>
    <mergeCell ref="D7:I7"/>
    <mergeCell ref="M7:N7"/>
    <mergeCell ref="D8:I8"/>
    <mergeCell ref="M8:N8"/>
    <mergeCell ref="B9:C9"/>
    <mergeCell ref="D9:I9"/>
    <mergeCell ref="M9:N9"/>
  </mergeCells>
  <pageMargins left="0.7" right="0.7" top="0.75" bottom="0.75" header="0.3" footer="0.3"/>
  <pageSetup paperSize="9" orientation="portrait" r:id="rId1"/>
  <drawing r:id="rId2"/>
  <legacyDrawing r:id="rId3"/>
  <controls>
    <mc:AlternateContent xmlns:mc="http://schemas.openxmlformats.org/markup-compatibility/2006">
      <mc:Choice Requires="x14">
        <control shapeId="2049" r:id="rId4" name="CommandButton1">
          <controlPr defaultSize="0" autoLine="0" r:id="rId5">
            <anchor moveWithCells="1">
              <from>
                <xdr:col>14</xdr:col>
                <xdr:colOff>266700</xdr:colOff>
                <xdr:row>2</xdr:row>
                <xdr:rowOff>133350</xdr:rowOff>
              </from>
              <to>
                <xdr:col>24</xdr:col>
                <xdr:colOff>438150</xdr:colOff>
                <xdr:row>9</xdr:row>
                <xdr:rowOff>209550</xdr:rowOff>
              </to>
            </anchor>
          </controlPr>
        </control>
      </mc:Choice>
      <mc:Fallback>
        <control shapeId="2049" r:id="rId4" name="CommandButton1"/>
      </mc:Fallback>
    </mc:AlternateContent>
  </control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400-000000000000}">
          <x14:formula1>
            <xm:f>seged!C1:C4</xm:f>
          </x14:formula1>
          <xm:sqref>M10:N10</xm:sqref>
        </x14:dataValidation>
        <x14:dataValidation type="list" allowBlank="1" showInputMessage="1" showErrorMessage="1" xr:uid="{00000000-0002-0000-0400-000001000000}">
          <x14:formula1>
            <xm:f>seged!B1:B3</xm:f>
          </x14:formula1>
          <xm:sqref>M8:N9</xm:sqref>
        </x14:dataValidation>
        <x14:dataValidation type="list" allowBlank="1" showInputMessage="1" showErrorMessage="1" xr:uid="{00000000-0002-0000-0400-000002000000}">
          <x14:formula1>
            <xm:f>seged!A1:A3</xm:f>
          </x14:formula1>
          <xm:sqref>M7:N7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5</vt:i4>
      </vt:variant>
      <vt:variant>
        <vt:lpstr>Névvel ellátott tartományok</vt:lpstr>
      </vt:variant>
      <vt:variant>
        <vt:i4>3</vt:i4>
      </vt:variant>
    </vt:vector>
  </HeadingPairs>
  <TitlesOfParts>
    <vt:vector size="8" baseType="lpstr">
      <vt:lpstr>Bérlécezés</vt:lpstr>
      <vt:lpstr>Kitöltési példa segédlet 1</vt:lpstr>
      <vt:lpstr>Kitöltési példa segédlet 2</vt:lpstr>
      <vt:lpstr>seged</vt:lpstr>
      <vt:lpstr>Munka1</vt:lpstr>
      <vt:lpstr>Bérlécezés!Nyomtatási_terület</vt:lpstr>
      <vt:lpstr>'Kitöltési példa segédlet 1'!Nyomtatási_terület</vt:lpstr>
      <vt:lpstr>Osszfolyometer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svarda.tibor</dc:creator>
  <cp:lastModifiedBy>acs.attila</cp:lastModifiedBy>
  <cp:lastPrinted>2021-07-22T11:29:55Z</cp:lastPrinted>
  <dcterms:created xsi:type="dcterms:W3CDTF">2018-08-22T14:25:53Z</dcterms:created>
  <dcterms:modified xsi:type="dcterms:W3CDTF">2023-06-23T09:09:41Z</dcterms:modified>
</cp:coreProperties>
</file>